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2" activeTab="0"/>
  </bookViews>
  <sheets>
    <sheet name="summary" sheetId="1" r:id="rId1"/>
    <sheet name="W1" sheetId="2" r:id="rId2"/>
    <sheet name="W2" sheetId="3" r:id="rId3"/>
    <sheet name="W3" sheetId="4" r:id="rId4"/>
    <sheet name="W4" sheetId="5" r:id="rId5"/>
    <sheet name="W5" sheetId="6" r:id="rId6"/>
    <sheet name="W6" sheetId="7" r:id="rId7"/>
    <sheet name="W7" sheetId="8" r:id="rId8"/>
    <sheet name="W8" sheetId="9" r:id="rId9"/>
    <sheet name="W9" sheetId="10" r:id="rId10"/>
    <sheet name="W10" sheetId="11" r:id="rId11"/>
    <sheet name="W11" sheetId="12" r:id="rId12"/>
    <sheet name="W12" sheetId="13" r:id="rId13"/>
    <sheet name="W13" sheetId="14" r:id="rId14"/>
    <sheet name="W14" sheetId="15" r:id="rId15"/>
    <sheet name="W15" sheetId="16" r:id="rId16"/>
    <sheet name="W16" sheetId="17" r:id="rId17"/>
  </sheets>
  <definedNames>
    <definedName name="_xlnm._FilterDatabase" localSheetId="4" hidden="1">'W4'!$A$4:$M$4</definedName>
    <definedName name="_Ref391910604" localSheetId="3">'W3'!$A$1</definedName>
    <definedName name="_Ref392109770" localSheetId="12">'W12'!$A$1</definedName>
    <definedName name="_Ref392109901" localSheetId="7">'W7'!$A$1</definedName>
    <definedName name="_Ref392110512" localSheetId="11">'W11'!$A$1</definedName>
    <definedName name="_Ref392110526" localSheetId="10">'W10'!$A$1</definedName>
    <definedName name="_Ref392115462" localSheetId="13">'W13'!$A$22</definedName>
    <definedName name="_Ref392115475" localSheetId="13">'W13'!$A$28</definedName>
    <definedName name="_Ref392115487" localSheetId="13">'W13'!$A$1</definedName>
    <definedName name="_Ref392115496" localSheetId="13">'W13'!$A$15</definedName>
    <definedName name="_Ref392116248" localSheetId="13">'W13'!$A$1</definedName>
    <definedName name="_Ref395013055" localSheetId="4">'W4'!$A$1</definedName>
    <definedName name="_Ref397092807" localSheetId="16">'W16'!$A$1</definedName>
    <definedName name="_Ref397679788" localSheetId="8">'W8'!$A$1</definedName>
    <definedName name="_Ref398296619" localSheetId="2">'W2'!$A$1</definedName>
    <definedName name="_Toc392116709" localSheetId="13">'W13'!$A$6</definedName>
    <definedName name="_Toc392116710" localSheetId="13">'W13'!$A$10</definedName>
    <definedName name="_Toc392116712" localSheetId="13">'W13'!$A$2</definedName>
    <definedName name="_Toc392116714" localSheetId="13">'W13'!$A$25</definedName>
    <definedName name="_xlfn_AGGREGATE">#N/A</definedName>
  </definedNames>
  <calcPr fullCalcOnLoad="1"/>
</workbook>
</file>

<file path=xl/sharedStrings.xml><?xml version="1.0" encoding="utf-8"?>
<sst xmlns="http://schemas.openxmlformats.org/spreadsheetml/2006/main" count="2349" uniqueCount="1255">
  <si>
    <t xml:space="preserve">Table W1: Sample accession numbers in PANGAEA and INDSC archives. </t>
  </si>
  <si>
    <t>Table W2: CTD rosette and nutrient measurements for each station for surface (SUR) and Deep Chlorophyll Maximum (DCM).</t>
  </si>
  <si>
    <t>Table W3: Mixed layer depth measured with CTD, and maximum of fluorescence derived from rosette-mounted fluorimeter.</t>
  </si>
  <si>
    <t>Table W4: Eukaryota diversity estimated by V9 rDNA barcode richness</t>
  </si>
  <si>
    <t>Table W5: Zooplankton abundances in the &gt;200 µm size fraction estimated by imagery.</t>
  </si>
  <si>
    <t>Table W6: Phytoplankton abundance in the 20-180 µm size fraction estimated by pigment content.</t>
  </si>
  <si>
    <t>Table W7: Tintinnid light microscope counts of the 20-180µm size fractions.</t>
  </si>
  <si>
    <t>Table W8: Diatom light microscopy counts for the 20-180µm size fractions.</t>
  </si>
  <si>
    <t>Table W9: Dinoflagellates light microscopy counts for the 20-180µm size fractions.</t>
  </si>
  <si>
    <t>Table W10: Bacteria and picoeukaryote abundances in the 0.2-3µm size fraction samples estimated using flow cytometry.</t>
  </si>
  <si>
    <t>Table W11: Bacterial abundances in the 0.2-3µm size fraction samples estimated from metagenomes.</t>
  </si>
  <si>
    <t>Table W12: Nucleocytoplasmic large DNA virus (NCLDV) abundances in the 0.2-3µm size fractions estimated from metagenomes.</t>
  </si>
  <si>
    <t>Table W13: Sample pairwise genetic comparisons: shared V9 rDNA barcodes and similar metagenomic reads.</t>
  </si>
  <si>
    <t>Tables W14: Genetic similarities between samples for each size fraction.</t>
  </si>
  <si>
    <t>Table W15: KEGG orthologs related to nitrogen cycle abundance in the IO, SAO and young ring samples.</t>
  </si>
  <si>
    <t>Table W16: Parameters of the carbonate system at Tara Oceans stations 68 and 78 as well as at nearby stations.</t>
  </si>
  <si>
    <t>Sample label [TARA_station#_environmental-feature_size-fraction]</t>
  </si>
  <si>
    <t>INSDC run accession number(s)</t>
  </si>
  <si>
    <t>Corresponding nucleotides data published at ENA</t>
  </si>
  <si>
    <t>PANGAEA sample identifier</t>
  </si>
  <si>
    <t>Corresponding contextual data published at PANGAEA</t>
  </si>
  <si>
    <t>Station identifier [TARA_station#]</t>
  </si>
  <si>
    <t>Date/Time [yyyy-mm-ddThh:mm]</t>
  </si>
  <si>
    <t>Latitude [degrees North]</t>
  </si>
  <si>
    <t>Longitude [degrees East]</t>
  </si>
  <si>
    <t>Sampling depth [m]</t>
  </si>
  <si>
    <t>Environmental Feature</t>
  </si>
  <si>
    <t>Size fraction lower threshold [micrometre]</t>
  </si>
  <si>
    <t>Size fraction upper threshold [micrometre]</t>
  </si>
  <si>
    <t>Marine pelagic biomes (Longhurst 2007)</t>
  </si>
  <si>
    <t>Ocean and sea regions (IHO General Sea Areas 1953) [MRGID registered at www.marineregions.com]</t>
  </si>
  <si>
    <t xml:space="preserve">Marine pelagic biomes  (Longhurst 2007) [MRGID registered at www.marineregions.com] </t>
  </si>
  <si>
    <t>TARA_052_DCM_0.22-1.6</t>
  </si>
  <si>
    <t>ERR599002|ERR599016</t>
  </si>
  <si>
    <t>http://www.ebi.ac.uk/ena/data/view/ERR599002,ERR599016</t>
  </si>
  <si>
    <t>TARA_B100000214</t>
  </si>
  <si>
    <t>http://www.pangaea.de/search?All&amp;q=TARA_B100000214</t>
  </si>
  <si>
    <t>TARA_052</t>
  </si>
  <si>
    <t>2010-05-17T11:42</t>
  </si>
  <si>
    <t>(DCM) deep chlorophyll maximum layer (ENVO:01000326)</t>
  </si>
  <si>
    <t>Trades Biome</t>
  </si>
  <si>
    <t>(IO) Indian Ocean [MRGID:1904]</t>
  </si>
  <si>
    <t>(ISSG) Indian South Subtropical Gyre Province [MRGID:21472]</t>
  </si>
  <si>
    <t>TARA_052_SRF_0.22-1.6</t>
  </si>
  <si>
    <t>ERR599098|ERR599139</t>
  </si>
  <si>
    <t>http://www.ebi.ac.uk/ena/data/view/ERR599098,ERR599139</t>
  </si>
  <si>
    <t>TARA_B100000212</t>
  </si>
  <si>
    <t>http://www.pangaea.de/search?All&amp;q=TARA_B100000212</t>
  </si>
  <si>
    <t>2010-05-17T04:10</t>
  </si>
  <si>
    <t>(SRF) surface water layer (ENVO:00002042)</t>
  </si>
  <si>
    <t>TARA_052_SRF_0.8-5</t>
  </si>
  <si>
    <t>ERR599280|ERR562434</t>
  </si>
  <si>
    <t>http://www.ebi.ac.uk/ena/data/view/ERR599280,ERR562434</t>
  </si>
  <si>
    <t>TARA_N000000598</t>
  </si>
  <si>
    <t>http://www.pangaea.de/search?All&amp;q=TARA_N000000598</t>
  </si>
  <si>
    <t>TARA_052_SRF_20-180</t>
  </si>
  <si>
    <t>ERR599314|ERR562699</t>
  </si>
  <si>
    <t>http://www.ebi.ac.uk/ena/data/view/ERR599314,ERR562699</t>
  </si>
  <si>
    <t>TARA_N000000589</t>
  </si>
  <si>
    <t>http://www.pangaea.de/search?All&amp;q=TARA_N000000589</t>
  </si>
  <si>
    <t>2010-05-17T06:48</t>
  </si>
  <si>
    <t>TARA_052_SRF_180-2000</t>
  </si>
  <si>
    <t>ERR599294|ERR562714</t>
  </si>
  <si>
    <t>http://www.ebi.ac.uk/ena/data/view/ERR599294,ERR562714</t>
  </si>
  <si>
    <t>TARA_N000000581</t>
  </si>
  <si>
    <t>http://www.pangaea.de/search?All&amp;q=TARA_N000000581</t>
  </si>
  <si>
    <t>TARA_064_DCM_0.22-3</t>
  </si>
  <si>
    <t>ERR598972|ERR599023|ERR599025</t>
  </si>
  <si>
    <t>http://www.ebi.ac.uk/ena/data/view/ERR598972,ERR599023,ERR599025</t>
  </si>
  <si>
    <t>TARA_B100000405</t>
  </si>
  <si>
    <t>http://www.pangaea.de/search?All&amp;q=TARA_B100000405</t>
  </si>
  <si>
    <t>TARA_064</t>
  </si>
  <si>
    <t>2010-07-08T06:21</t>
  </si>
  <si>
    <t xml:space="preserve">Coastal Biome </t>
  </si>
  <si>
    <t>(EAFR) Eastern Africa Coastal Province [MRGID:21473]</t>
  </si>
  <si>
    <t>TARA_064_SRF_0.22-3</t>
  </si>
  <si>
    <t>ERR598970|ERR599088|ERR599150</t>
  </si>
  <si>
    <t>http://www.ebi.ac.uk/ena/data/view/ERR598970,ERR599088,ERR599150</t>
  </si>
  <si>
    <t>TARA_B100000401</t>
  </si>
  <si>
    <t>http://www.pangaea.de/search?All&amp;q=TARA_B100000401</t>
  </si>
  <si>
    <t>2010-07-07T04:48</t>
  </si>
  <si>
    <t>TARA_064_SRF_0.8-5</t>
  </si>
  <si>
    <t>ERR599266|ERR562551</t>
  </si>
  <si>
    <t>http://www.ebi.ac.uk/ena/data/view/ERR599266,ERR562551</t>
  </si>
  <si>
    <t>TARA_N000000522</t>
  </si>
  <si>
    <t>http://www.pangaea.de/search?All&amp;q=TARA_N000000522</t>
  </si>
  <si>
    <t>TARA_064_SRF_20-180</t>
  </si>
  <si>
    <t>ERR599321|ERR562407</t>
  </si>
  <si>
    <t>http://www.ebi.ac.uk/ena/data/view/ERR599321,ERR562407</t>
  </si>
  <si>
    <t>TARA_N000000526</t>
  </si>
  <si>
    <t>http://www.pangaea.de/search?All&amp;q=TARA_N000000526</t>
  </si>
  <si>
    <t>2010-07-07T07:53</t>
  </si>
  <si>
    <t>TARA_064_SRF_180-2000</t>
  </si>
  <si>
    <t>ERR599247|ERR562554</t>
  </si>
  <si>
    <t>http://www.ebi.ac.uk/ena/data/view/ERR599247,ERR562554</t>
  </si>
  <si>
    <t>TARA_N000000539</t>
  </si>
  <si>
    <t>http://www.pangaea.de/search?All&amp;q=TARA_N000000539</t>
  </si>
  <si>
    <t>2010-07-07T05:17</t>
  </si>
  <si>
    <t>TARA_065_DCM_0.22-3</t>
  </si>
  <si>
    <t>ERR598990|ERR599018|ERR599110</t>
  </si>
  <si>
    <t>http://www.ebi.ac.uk/ena/data/view/ERR598990,ERR599018,ERR599110</t>
  </si>
  <si>
    <t>TARA_B000000441</t>
  </si>
  <si>
    <t>http://www.pangaea.de/search?All&amp;q=TARA_B000000441</t>
  </si>
  <si>
    <t>TARA_065</t>
  </si>
  <si>
    <t>2010-07-12T11:03:22</t>
  </si>
  <si>
    <t>TARA_065_SRF_0.22-3</t>
  </si>
  <si>
    <t>ERR598979|ERR599146</t>
  </si>
  <si>
    <t>http://www.ebi.ac.uk/ena/data/view/ERR598979,ERR599146</t>
  </si>
  <si>
    <t>TARA_B000000437</t>
  </si>
  <si>
    <t>http://www.pangaea.de/search?All&amp;q=TARA_B000000437</t>
  </si>
  <si>
    <t>2010-07-12T05:59</t>
  </si>
  <si>
    <t>TARA_065_SRF_0.8-5</t>
  </si>
  <si>
    <t>ERR599210|ERR562667</t>
  </si>
  <si>
    <t>http://www.ebi.ac.uk/ena/data/view/ERR599210,ERR562667</t>
  </si>
  <si>
    <t>TARA_N000000959</t>
  </si>
  <si>
    <t>http://www.pangaea.de/search?All&amp;q=TARA_N000000959</t>
  </si>
  <si>
    <t>TARA_065_SRF_20-180</t>
  </si>
  <si>
    <t>ERR599320|ERR562438</t>
  </si>
  <si>
    <t>http://www.ebi.ac.uk/ena/data/view/ERR599320,ERR562438</t>
  </si>
  <si>
    <t>TARA_N000000968</t>
  </si>
  <si>
    <t>http://www.pangaea.de/search?All&amp;q=TARA_N000000968</t>
  </si>
  <si>
    <t>2010-07-12T10:30</t>
  </si>
  <si>
    <t>TARA_065_SRF_180-2000</t>
  </si>
  <si>
    <t>ERR599312|ERR562388</t>
  </si>
  <si>
    <t>http://www.ebi.ac.uk/ena/data/view/ERR599312,ERR562388</t>
  </si>
  <si>
    <t>TARA_N000000981</t>
  </si>
  <si>
    <t>http://www.pangaea.de/search?All&amp;q=TARA_N000000981</t>
  </si>
  <si>
    <t>2010-07-12T06:36</t>
  </si>
  <si>
    <t>TARA_068_DCM_0.22-3</t>
  </si>
  <si>
    <t>ERR599017|ERR599056|ERR599103</t>
  </si>
  <si>
    <t>http://www.ebi.ac.uk/ena/data/view/ERR599017,ERR599056,ERR599103</t>
  </si>
  <si>
    <t>TARA_B100000482</t>
  </si>
  <si>
    <t>http://www.pangaea.de/search?All&amp;q=TARA_B100000482</t>
  </si>
  <si>
    <t>TARA_068</t>
  </si>
  <si>
    <t>2010-09-14T13:30</t>
  </si>
  <si>
    <t>(SAO) South Atlantic Ocean [MRGID:1914]</t>
  </si>
  <si>
    <t>(SATL) South Atlantic Gyral Province [MRGID:21459]</t>
  </si>
  <si>
    <t>TARA_068_SRF_0.22-3</t>
  </si>
  <si>
    <t>ERR599129|ERR599171|ERR599174</t>
  </si>
  <si>
    <t>http://www.ebi.ac.uk/ena/data/view/ERR599129,ERR599171,ERR599174</t>
  </si>
  <si>
    <t>TARA_B100000475</t>
  </si>
  <si>
    <t>http://www.pangaea.de/search?All&amp;q=TARA_B100000475</t>
  </si>
  <si>
    <t>2010-09-14T06:55</t>
  </si>
  <si>
    <t>TARA_068_SRF_0.8-5</t>
  </si>
  <si>
    <t>ERR599257|ERR562532</t>
  </si>
  <si>
    <t>http://www.ebi.ac.uk/ena/data/view/ERR599257,ERR562532</t>
  </si>
  <si>
    <t>TARA_N000000722</t>
  </si>
  <si>
    <t>http://www.pangaea.de/search?All&amp;q=TARA_N000000722</t>
  </si>
  <si>
    <t>TARA_068_SRF_20-180</t>
  </si>
  <si>
    <t>ERR599304|ERR562648</t>
  </si>
  <si>
    <t>http://www.ebi.ac.uk/ena/data/view/ERR599304,ERR562648</t>
  </si>
  <si>
    <t>TARA_N000000705</t>
  </si>
  <si>
    <t>http://www.pangaea.de/search?All&amp;q=TARA_N000000705</t>
  </si>
  <si>
    <t>2010-09-13T21:35</t>
  </si>
  <si>
    <t>TARA_068_SRF_180-2000</t>
  </si>
  <si>
    <t>ERR599243|ERR562454</t>
  </si>
  <si>
    <t>http://www.ebi.ac.uk/ena/data/view/ERR599243,ERR562454</t>
  </si>
  <si>
    <t>TARA_N000000709</t>
  </si>
  <si>
    <t>http://www.pangaea.de/search?All&amp;q=TARA_N000000709</t>
  </si>
  <si>
    <t>2010-09-13T20:20</t>
  </si>
  <si>
    <t>TARA_070_SRF_0.22-3</t>
  </si>
  <si>
    <t>ERR599135|ERR599165</t>
  </si>
  <si>
    <t>http://www.ebi.ac.uk/ena/data/view/ERR599135,ERR599165</t>
  </si>
  <si>
    <t>TARA_B100000459</t>
  </si>
  <si>
    <t>http://www.pangaea.de/search?All&amp;q=TARA_B100000459</t>
  </si>
  <si>
    <t>TARA_070</t>
  </si>
  <si>
    <t>2010-09-21T06:55</t>
  </si>
  <si>
    <t>TARA_070_SRF_0.8-5</t>
  </si>
  <si>
    <t>ERR599305|ERR562611</t>
  </si>
  <si>
    <t>http://www.ebi.ac.uk/ena/data/view/ERR599305,ERR562611</t>
  </si>
  <si>
    <t>TARA_N000000678</t>
  </si>
  <si>
    <t>http://www.pangaea.de/search?All&amp;q=TARA_N000000678</t>
  </si>
  <si>
    <t>TARA_070_SRF_20-180</t>
  </si>
  <si>
    <t>ERR599258|ERR562505</t>
  </si>
  <si>
    <t>http://www.ebi.ac.uk/ena/data/view/ERR599258,ERR562505</t>
  </si>
  <si>
    <t>TARA_N000000662</t>
  </si>
  <si>
    <t>http://www.pangaea.de/search?All&amp;q=TARA_N000000662</t>
  </si>
  <si>
    <t>2010-09-21T08:23</t>
  </si>
  <si>
    <t>TARA_070_SRF_180-2000</t>
  </si>
  <si>
    <t>ERR599313|ERR562715</t>
  </si>
  <si>
    <t>http://www.ebi.ac.uk/ena/data/view/ERR599313,ERR562715</t>
  </si>
  <si>
    <t>TARA_N000000666</t>
  </si>
  <si>
    <t>http://www.pangaea.de/search?All&amp;q=TARA_N000000666</t>
  </si>
  <si>
    <t>2010-09-21T07:22</t>
  </si>
  <si>
    <t>TARA_072_DCM_0.22-3</t>
  </si>
  <si>
    <t>ERR599133|ERR599137</t>
  </si>
  <si>
    <t>http://www.ebi.ac.uk/ena/data/view/ERR599133,ERR599137</t>
  </si>
  <si>
    <t>TARA_B100000427</t>
  </si>
  <si>
    <t>http://www.pangaea.de/search?All&amp;q=TARA_B100000427</t>
  </si>
  <si>
    <t>TARA_072</t>
  </si>
  <si>
    <t>2010-10-05T15:35</t>
  </si>
  <si>
    <t>TARA_072_SRF_0.22-3</t>
  </si>
  <si>
    <t>ERR598984|ERR599105</t>
  </si>
  <si>
    <t>http://www.ebi.ac.uk/ena/data/view/ERR598984,ERR599105</t>
  </si>
  <si>
    <t>TARA_B100000424</t>
  </si>
  <si>
    <t>http://www.pangaea.de/search?All&amp;q=TARA_B100000424</t>
  </si>
  <si>
    <t>2010-10-05T08:00</t>
  </si>
  <si>
    <t>TARA_072_SRF_0.8-5</t>
  </si>
  <si>
    <t>ERR599276|ERR562647</t>
  </si>
  <si>
    <t>http://www.ebi.ac.uk/ena/data/view/ERR599276,ERR562647</t>
  </si>
  <si>
    <t>TARA_N000000831</t>
  </si>
  <si>
    <t>http://www.pangaea.de/search?All&amp;q=TARA_N000000831</t>
  </si>
  <si>
    <t>TARA_072_SRF_20-180</t>
  </si>
  <si>
    <t>ERR599256|ERR562527</t>
  </si>
  <si>
    <t>http://www.ebi.ac.uk/ena/data/view/ERR599256,ERR562527</t>
  </si>
  <si>
    <t>TARA_N000000839</t>
  </si>
  <si>
    <t>http://www.pangaea.de/search?All&amp;q=TARA_N000000839</t>
  </si>
  <si>
    <t>2010-10-05T09:48</t>
  </si>
  <si>
    <t>TARA_072_SRF_180-2000</t>
  </si>
  <si>
    <t>ERR599286|ERR562563</t>
  </si>
  <si>
    <t>http://www.ebi.ac.uk/ena/data/view/ERR599286,ERR562563</t>
  </si>
  <si>
    <t>TARA_N000000843</t>
  </si>
  <si>
    <t>http://www.pangaea.de/search?All&amp;q=TARA_N000000843</t>
  </si>
  <si>
    <t>2010-10-05T08:20</t>
  </si>
  <si>
    <t>TARA_076_DCM_0.22-3</t>
  </si>
  <si>
    <t>ERR599040|ERR599148</t>
  </si>
  <si>
    <t>http://www.ebi.ac.uk/ena/data/view/ERR599040,ERR599148</t>
  </si>
  <si>
    <t>TARA_B100000519</t>
  </si>
  <si>
    <t>http://www.pangaea.de/search?All&amp;q=TARA_B100000519</t>
  </si>
  <si>
    <t>TARA_076</t>
  </si>
  <si>
    <t>2010-10-16T16:58:37</t>
  </si>
  <si>
    <t>TARA_076_SRF_0.22-3</t>
  </si>
  <si>
    <t>ERR599010|ERR599126</t>
  </si>
  <si>
    <t>http://www.ebi.ac.uk/ena/data/view/ERR599010,ERR599126</t>
  </si>
  <si>
    <t>TARA_B100000513</t>
  </si>
  <si>
    <t>http://www.pangaea.de/search?All&amp;q=TARA_B100000513</t>
  </si>
  <si>
    <t>2010-10-16T09:55</t>
  </si>
  <si>
    <t>TARA_076_SRF_0.8-5</t>
  </si>
  <si>
    <t>ERR599309|ERR562386</t>
  </si>
  <si>
    <t>http://www.ebi.ac.uk/ena/data/view/ERR599309,ERR562386</t>
  </si>
  <si>
    <t>TARA_N000000855</t>
  </si>
  <si>
    <t>http://www.pangaea.de/search?All&amp;q=TARA_N000000855</t>
  </si>
  <si>
    <t>TARA_076_SRF_20-180</t>
  </si>
  <si>
    <t>ERR599326|ERR562408</t>
  </si>
  <si>
    <t>http://www.ebi.ac.uk/ena/data/view/ERR599326,ERR562408</t>
  </si>
  <si>
    <t>TARA_N000000871</t>
  </si>
  <si>
    <t>http://www.pangaea.de/search?All&amp;q=TARA_N000000871</t>
  </si>
  <si>
    <t>2010-10-16T11:18</t>
  </si>
  <si>
    <t>TARA_076_SRF_180-2000</t>
  </si>
  <si>
    <t>ERR599336|ERR562682</t>
  </si>
  <si>
    <t>http://www.ebi.ac.uk/ena/data/view/ERR599336,ERR562682</t>
  </si>
  <si>
    <t>TARA_N000000879</t>
  </si>
  <si>
    <t>http://www.pangaea.de/search?All&amp;q=TARA_N000000879</t>
  </si>
  <si>
    <t>2010-10-16T10:16</t>
  </si>
  <si>
    <t>TARA_078_DCM_0.22-3</t>
  </si>
  <si>
    <t>ERR599046|ERR599101</t>
  </si>
  <si>
    <t>http://www.ebi.ac.uk/ena/data/view/ERR599046,ERR599101</t>
  </si>
  <si>
    <t>TARA_B100000530</t>
  </si>
  <si>
    <t>http://www.pangaea.de/search?All&amp;q=TARA_B100000530</t>
  </si>
  <si>
    <t>TARA_078</t>
  </si>
  <si>
    <t>2010-11-04T18:16:53</t>
  </si>
  <si>
    <t>TARA_078_SRF_0.22-3</t>
  </si>
  <si>
    <t>ERR599006|ERR599022</t>
  </si>
  <si>
    <t>http://www.ebi.ac.uk/ena/data/view/ERR599006,ERR599022</t>
  </si>
  <si>
    <t>TARA_B100000524</t>
  </si>
  <si>
    <t>http://www.pangaea.de/search?All&amp;q=TARA_B100000524</t>
  </si>
  <si>
    <t>2010-11-04T10:04</t>
  </si>
  <si>
    <t>TARA_078_SRF_0.8-5</t>
  </si>
  <si>
    <t>ERR599311|ERR562588</t>
  </si>
  <si>
    <t>http://www.ebi.ac.uk/ena/data/view/ERR599311,ERR562588</t>
  </si>
  <si>
    <t>TARA_N000000620</t>
  </si>
  <si>
    <t>http://www.pangaea.de/search?All&amp;q=TARA_N000000620</t>
  </si>
  <si>
    <t>TARA_078_SRF_20-180</t>
  </si>
  <si>
    <t>ERR599263|ERR562397</t>
  </si>
  <si>
    <t>http://www.ebi.ac.uk/ena/data/view/ERR599263,ERR562397</t>
  </si>
  <si>
    <t>TARA_N000001510</t>
  </si>
  <si>
    <t>http://www.pangaea.de/search?All&amp;q=TARA_N000001510</t>
  </si>
  <si>
    <t>2010-11-04T13:22</t>
  </si>
  <si>
    <t>TARA_078_SRF_180-2000</t>
  </si>
  <si>
    <t>ERR599245|ERR562419</t>
  </si>
  <si>
    <t>http://www.ebi.ac.uk/ena/data/view/ERR599245,ERR562419</t>
  </si>
  <si>
    <t>TARA_N000001514</t>
  </si>
  <si>
    <t>http://www.pangaea.de/search?All&amp;q=TARA_N000001514</t>
  </si>
  <si>
    <t>2010-11-04T11:31</t>
  </si>
  <si>
    <t>TARA_082_DCM_0.22-3</t>
  </si>
  <si>
    <t>ERR599027|ERR599122</t>
  </si>
  <si>
    <t>http://www.ebi.ac.uk/ena/data/view/ERR599027,ERR599122</t>
  </si>
  <si>
    <t>TARA_B100000767</t>
  </si>
  <si>
    <t>http://www.pangaea.de/search?All&amp;q=TARA_B100000767</t>
  </si>
  <si>
    <t>TARA_082</t>
  </si>
  <si>
    <t>2010-12-06T18:58</t>
  </si>
  <si>
    <t>(FKLD) Southwest Atlantic Shelves Province [MRGID:21469]</t>
  </si>
  <si>
    <t>TARA_082_SRF_0.22-3</t>
  </si>
  <si>
    <t>ERR599009|ERR599035</t>
  </si>
  <si>
    <t>http://www.ebi.ac.uk/ena/data/view/ERR599009,ERR599035</t>
  </si>
  <si>
    <t>TARA_B100000768</t>
  </si>
  <si>
    <t>http://www.pangaea.de/search?All&amp;q=TARA_B100000768</t>
  </si>
  <si>
    <t>2010-12-06T10:33</t>
  </si>
  <si>
    <t>TARA_082_SRF_0.8-5</t>
  </si>
  <si>
    <t>ERR599298|ERR562385</t>
  </si>
  <si>
    <t>http://www.ebi.ac.uk/ena/data/view/ERR599298,ERR562385</t>
  </si>
  <si>
    <t>TARA_N000001386</t>
  </si>
  <si>
    <t>http://www.pangaea.de/search?All&amp;q=TARA_N000001386</t>
  </si>
  <si>
    <t>TARA_082_SRF_20-180</t>
  </si>
  <si>
    <t>ERR599306|ERR562376</t>
  </si>
  <si>
    <t>http://www.ebi.ac.uk/ena/data/view/ERR599306,ERR562376</t>
  </si>
  <si>
    <t>TARA_N000001394</t>
  </si>
  <si>
    <t>http://www.pangaea.de/search?All&amp;q=TARA_N000001394</t>
  </si>
  <si>
    <t>2010-12-06T12:32</t>
  </si>
  <si>
    <t>TARA_082_SRF_180-2000</t>
  </si>
  <si>
    <t>ERR599234|ERR562440</t>
  </si>
  <si>
    <t>http://www.ebi.ac.uk/ena/data/view/ERR599234,ERR562440</t>
  </si>
  <si>
    <t>TARA_N000001398</t>
  </si>
  <si>
    <t>http://www.pangaea.de/search?All&amp;q=TARA_N000001398</t>
  </si>
  <si>
    <t>2010-12-06T11:34</t>
  </si>
  <si>
    <t>TARA_084_SRF_0.22-3</t>
  </si>
  <si>
    <t>ERR598945|ERR599059</t>
  </si>
  <si>
    <t>http://www.ebi.ac.uk/ena/data/view/ERR598945,ERR599059</t>
  </si>
  <si>
    <t>TARA_B100000780</t>
  </si>
  <si>
    <t>http://www.pangaea.de/search?All&amp;q=TARA_B100000780</t>
  </si>
  <si>
    <t>TARA_084</t>
  </si>
  <si>
    <t>2011-01-03T11:05</t>
  </si>
  <si>
    <t>Polar Biome</t>
  </si>
  <si>
    <t>(SO) Southern Ocean [MRGID:1907]</t>
  </si>
  <si>
    <t>(ANTA) Antarctic Province [MRGID:21502]</t>
  </si>
  <si>
    <t>TARA_084_SRF_0.8-5</t>
  </si>
  <si>
    <t>ERR599254|ERR562657</t>
  </si>
  <si>
    <t>http://www.ebi.ac.uk/ena/data/view/ERR599254,ERR562657</t>
  </si>
  <si>
    <t>TARA_N000001438</t>
  </si>
  <si>
    <t>http://www.pangaea.de/search?All&amp;q=TARA_N000001438</t>
  </si>
  <si>
    <t>TARA_084_SRF_20-180</t>
  </si>
  <si>
    <t>ERR599283|ERR562473</t>
  </si>
  <si>
    <t>http://www.ebi.ac.uk/ena/data/view/ERR599283,ERR562473</t>
  </si>
  <si>
    <t>TARA_N000001442</t>
  </si>
  <si>
    <t>http://www.pangaea.de/search?All&amp;q=TARA_N000001442</t>
  </si>
  <si>
    <t>2011-01-03T13:58</t>
  </si>
  <si>
    <t>TARA_084_SRF_180-2000</t>
  </si>
  <si>
    <t>ERR599291|ERR562490</t>
  </si>
  <si>
    <t>http://www.ebi.ac.uk/ena/data/view/ERR599291,ERR562490</t>
  </si>
  <si>
    <t>TARA_N000001362</t>
  </si>
  <si>
    <t>http://www.pangaea.de/search?All&amp;q=TARA_N000001362</t>
  </si>
  <si>
    <t>2011-01-03T12:17</t>
  </si>
  <si>
    <t>TARA_085_DCM_0.22-3</t>
  </si>
  <si>
    <t>ERR599104|ERR599121</t>
  </si>
  <si>
    <t>http://www.ebi.ac.uk/ena/data/view/ERR599104,ERR599121</t>
  </si>
  <si>
    <t>TARA_B100000795</t>
  </si>
  <si>
    <t>http://www.pangaea.de/search?All&amp;q=TARA_B100000795</t>
  </si>
  <si>
    <t>TARA_085</t>
  </si>
  <si>
    <t>2011-01-06T19:34:21</t>
  </si>
  <si>
    <t>TARA_085_SRF_0.22-3</t>
  </si>
  <si>
    <t>ERR599090|ERR599176</t>
  </si>
  <si>
    <t>http://www.ebi.ac.uk/ena/data/view/ERR599090,ERR599176</t>
  </si>
  <si>
    <t>TARA_B100000787</t>
  </si>
  <si>
    <t>http://www.pangaea.de/search?All&amp;q=TARA_B100000787</t>
  </si>
  <si>
    <t>2011-01-06T10:38</t>
  </si>
  <si>
    <t>TARA_085_SRF_0.8-5</t>
  </si>
  <si>
    <t>ERR599335|ERR562542</t>
  </si>
  <si>
    <t>http://www.ebi.ac.uk/ena/data/view/ERR599335,ERR562542</t>
  </si>
  <si>
    <t>TARA_N000001028</t>
  </si>
  <si>
    <t>http://www.pangaea.de/search?All&amp;q=TARA_N000001028</t>
  </si>
  <si>
    <t>TARA_085_SRF_20-180</t>
  </si>
  <si>
    <t>ERR562501</t>
  </si>
  <si>
    <t>http://www.ebi.ac.uk/ena/data/view/ERR562501</t>
  </si>
  <si>
    <t>TARA_N000001036</t>
  </si>
  <si>
    <t>http://www.pangaea.de/search?All&amp;q=TARA_N000001036</t>
  </si>
  <si>
    <t>2011-01-06T15:29</t>
  </si>
  <si>
    <t>TARA_085_SRF_180-2000</t>
  </si>
  <si>
    <t>ERR599214|ERR562387</t>
  </si>
  <si>
    <t>http://www.ebi.ac.uk/ena/data/view/ERR599214,ERR562387</t>
  </si>
  <si>
    <t>TARA_N000001040</t>
  </si>
  <si>
    <t>http://www.pangaea.de/search?All&amp;q=TARA_N000001040</t>
  </si>
  <si>
    <t>2011-01-06T12:45</t>
  </si>
  <si>
    <t>Station</t>
  </si>
  <si>
    <t>Depth</t>
  </si>
  <si>
    <t>Sampling Date</t>
  </si>
  <si>
    <t>Latitude</t>
  </si>
  <si>
    <t>Longitude</t>
  </si>
  <si>
    <t>Depth (m)</t>
  </si>
  <si>
    <t>Temperature (°C)</t>
  </si>
  <si>
    <t>Salinity</t>
  </si>
  <si>
    <t>Density</t>
  </si>
  <si>
    <t>Oxygen</t>
  </si>
  <si>
    <t>Chlorophyll (HPLC)</t>
  </si>
  <si>
    <t>NO2</t>
  </si>
  <si>
    <t>PO4</t>
  </si>
  <si>
    <t>NO2+</t>
  </si>
  <si>
    <t>SI</t>
  </si>
  <si>
    <t>NO3</t>
  </si>
  <si>
    <t>SUR</t>
  </si>
  <si>
    <t>DCM</t>
  </si>
  <si>
    <t>NA</t>
  </si>
  <si>
    <t>Mixed Layer Depth (m)</t>
  </si>
  <si>
    <t>Fluo Max</t>
  </si>
  <si>
    <t>Table W4: Eukaryota diversity estimated by V9 rDNA barcode richness.</t>
  </si>
  <si>
    <t>Numbers of distinct V9 rDNA barcodes for each taxonomic class at each station. Each unique V9 rDNA barcode is counted once if it is present in any of the 0.8-5, 20-180 and 180-2000µm size fractions.</t>
  </si>
  <si>
    <t>Taxonomic rank 1</t>
  </si>
  <si>
    <t>Taxonomic rank 2</t>
  </si>
  <si>
    <t>St. 52</t>
  </si>
  <si>
    <t>St. 64</t>
  </si>
  <si>
    <t>St. 65</t>
  </si>
  <si>
    <t>St. 68</t>
  </si>
  <si>
    <t>St. 70</t>
  </si>
  <si>
    <t>St. 72</t>
  </si>
  <si>
    <t>St. 76</t>
  </si>
  <si>
    <t>St. 78</t>
  </si>
  <si>
    <t>St. 82</t>
  </si>
  <si>
    <t>St. 84</t>
  </si>
  <si>
    <t>St. 85</t>
  </si>
  <si>
    <t>Amoebozoa</t>
  </si>
  <si>
    <t>-</t>
  </si>
  <si>
    <t>Alveolata</t>
  </si>
  <si>
    <t>Apicomplexa</t>
  </si>
  <si>
    <t>Ciliophora</t>
  </si>
  <si>
    <t>Dinophyta</t>
  </si>
  <si>
    <t>Archaeplastida</t>
  </si>
  <si>
    <t>Chlorophyta</t>
  </si>
  <si>
    <t>Copepoda</t>
  </si>
  <si>
    <t>Acartia</t>
  </si>
  <si>
    <t>Calanoida-others</t>
  </si>
  <si>
    <t>Candacia</t>
  </si>
  <si>
    <t>Corycaeus</t>
  </si>
  <si>
    <t>Cyclopoida-others</t>
  </si>
  <si>
    <t>Euchaeta</t>
  </si>
  <si>
    <t>Gaetanus</t>
  </si>
  <si>
    <t>Haloptilus</t>
  </si>
  <si>
    <t>Harpacticoida</t>
  </si>
  <si>
    <t>Metridia</t>
  </si>
  <si>
    <t>Neocalanus</t>
  </si>
  <si>
    <t>Oithona</t>
  </si>
  <si>
    <t>Sapphirina</t>
  </si>
  <si>
    <t>Scaphocalanus</t>
  </si>
  <si>
    <t>Sinocalanus</t>
  </si>
  <si>
    <t>Subeucalanus</t>
  </si>
  <si>
    <t>Temora</t>
  </si>
  <si>
    <t>Excavata</t>
  </si>
  <si>
    <t>Discoba</t>
  </si>
  <si>
    <t>Hacrobia</t>
  </si>
  <si>
    <t>Centroheliozoa</t>
  </si>
  <si>
    <t>Cryptophyta</t>
  </si>
  <si>
    <t>Haptophyta</t>
  </si>
  <si>
    <t>Katablepharidophyta</t>
  </si>
  <si>
    <t>Telonemia</t>
  </si>
  <si>
    <t>Opisthokonta</t>
  </si>
  <si>
    <t xml:space="preserve"> Annelida</t>
  </si>
  <si>
    <t xml:space="preserve"> Chaetognatha</t>
  </si>
  <si>
    <t xml:space="preserve"> Choanoflagellida</t>
  </si>
  <si>
    <t xml:space="preserve"> Cnidaria</t>
  </si>
  <si>
    <t xml:space="preserve"> Craniata</t>
  </si>
  <si>
    <t xml:space="preserve"> Ctenophora</t>
  </si>
  <si>
    <t xml:space="preserve"> Echinodermata</t>
  </si>
  <si>
    <t xml:space="preserve"> Fungi</t>
  </si>
  <si>
    <t xml:space="preserve"> Malacostraca</t>
  </si>
  <si>
    <t xml:space="preserve"> Mollusca</t>
  </si>
  <si>
    <t xml:space="preserve"> Platyhelminthes</t>
  </si>
  <si>
    <t xml:space="preserve"> Urochordata</t>
  </si>
  <si>
    <t>Picozoa</t>
  </si>
  <si>
    <t>Picomonadea</t>
  </si>
  <si>
    <t>Rhizaria</t>
  </si>
  <si>
    <t>Cercozoa</t>
  </si>
  <si>
    <t>Foraminifera</t>
  </si>
  <si>
    <t>Radiolaria</t>
  </si>
  <si>
    <t>Stramenopiles</t>
  </si>
  <si>
    <t>Bacillariophyta</t>
  </si>
  <si>
    <t>Bicoecea</t>
  </si>
  <si>
    <t>Bolidophyceae-and-relatives</t>
  </si>
  <si>
    <t>Chrysophyceae-Synurophyceae</t>
  </si>
  <si>
    <t>Dictyochophyceae</t>
  </si>
  <si>
    <t>Labyrinthulea</t>
  </si>
  <si>
    <t>MAST</t>
  </si>
  <si>
    <t>Pelagophyceae</t>
  </si>
  <si>
    <t>Stramenopiles-others</t>
  </si>
  <si>
    <t>Abundance of zooplankton was estimated from 200µm net tow samples by flat-bed scanning of collected plankton and automated imagery analysis (Zooscan method).</t>
  </si>
  <si>
    <t>Taxonomic group</t>
  </si>
  <si>
    <r>
      <t xml:space="preserve">Copepoda </t>
    </r>
    <r>
      <rPr>
        <i/>
        <sz val="11"/>
        <color indexed="8"/>
        <rFont val="Times New Roman"/>
        <family val="1"/>
      </rPr>
      <t>calanoida</t>
    </r>
  </si>
  <si>
    <r>
      <t xml:space="preserve">Copepoda </t>
    </r>
    <r>
      <rPr>
        <i/>
        <sz val="11"/>
        <color indexed="8"/>
        <rFont val="Times New Roman"/>
        <family val="1"/>
      </rPr>
      <t>poecilo</t>
    </r>
  </si>
  <si>
    <t>Proto-zooplankton</t>
  </si>
  <si>
    <r>
      <t xml:space="preserve">Copepoda </t>
    </r>
    <r>
      <rPr>
        <i/>
        <sz val="11"/>
        <color indexed="8"/>
        <rFont val="Times New Roman"/>
        <family val="1"/>
      </rPr>
      <t>oithona</t>
    </r>
  </si>
  <si>
    <t>Chaetognatha</t>
  </si>
  <si>
    <t>Limacina</t>
  </si>
  <si>
    <t>Appendicularia</t>
  </si>
  <si>
    <t>Ostracoda</t>
  </si>
  <si>
    <t>Eggs</t>
  </si>
  <si>
    <t>Other</t>
  </si>
  <si>
    <t>Decapoda</t>
  </si>
  <si>
    <r>
      <t xml:space="preserve">Hydrozoa </t>
    </r>
    <r>
      <rPr>
        <i/>
        <sz val="11"/>
        <color indexed="8"/>
        <rFont val="Times New Roman"/>
        <family val="1"/>
      </rPr>
      <t>siphonophora</t>
    </r>
  </si>
  <si>
    <t>Annelida</t>
  </si>
  <si>
    <t>Bivalvia</t>
  </si>
  <si>
    <r>
      <t xml:space="preserve">Pteropoda </t>
    </r>
    <r>
      <rPr>
        <i/>
        <sz val="11"/>
        <color indexed="8"/>
        <rFont val="Times New Roman"/>
        <family val="1"/>
      </rPr>
      <t>Creseis</t>
    </r>
  </si>
  <si>
    <t>Scyphozoa</t>
  </si>
  <si>
    <t>Thaliacea</t>
  </si>
  <si>
    <t>Nauplii</t>
  </si>
  <si>
    <t>Chondrichthyes</t>
  </si>
  <si>
    <t>Amphipoda</t>
  </si>
  <si>
    <r>
      <t xml:space="preserve">Pteropoda </t>
    </r>
    <r>
      <rPr>
        <i/>
        <sz val="11"/>
        <color indexed="8"/>
        <rFont val="Times New Roman"/>
        <family val="1"/>
      </rPr>
      <t>Cavolinia</t>
    </r>
  </si>
  <si>
    <t>Echinodermata</t>
  </si>
  <si>
    <t>Cladocera</t>
  </si>
  <si>
    <t>Pteropoda</t>
  </si>
  <si>
    <t>Abundance of dominant classes of phytoplankton was estimated from pigment concentrations measured by HPLC (Chemtax method).</t>
  </si>
  <si>
    <t>Cyanobacteria</t>
  </si>
  <si>
    <t>Chlorophyceae</t>
  </si>
  <si>
    <t>Haptophyceae</t>
  </si>
  <si>
    <t>Bacillariophyceae</t>
  </si>
  <si>
    <t>Prasinophyceae</t>
  </si>
  <si>
    <t>Dinophyceae</t>
  </si>
  <si>
    <t>Cryptophyceae</t>
  </si>
  <si>
    <t>Species</t>
  </si>
  <si>
    <t>St. 66</t>
  </si>
  <si>
    <t>St. 67</t>
  </si>
  <si>
    <t>Acanthostomella minuta</t>
  </si>
  <si>
    <t>Amphorellopsis laevis</t>
  </si>
  <si>
    <t>Amphorellopsis quinquealata</t>
  </si>
  <si>
    <t>Amphorides quadrilineata</t>
  </si>
  <si>
    <t>Ascambelliella tortulata</t>
  </si>
  <si>
    <t>Ascampbelliella armilla</t>
  </si>
  <si>
    <t>Acanthostomella norvegica</t>
  </si>
  <si>
    <t>Brandtiella palliata</t>
  </si>
  <si>
    <t>Canthariella pyrimidata</t>
  </si>
  <si>
    <t>Climacocylis scalaroides</t>
  </si>
  <si>
    <t>Climacocylis sp LOD 17</t>
  </si>
  <si>
    <t>Codonella elongata</t>
  </si>
  <si>
    <t>Codonella nationalis</t>
  </si>
  <si>
    <t>Codonella perforata</t>
  </si>
  <si>
    <t>Codonellopsis gaussi</t>
  </si>
  <si>
    <t>Codonellopsis morchella</t>
  </si>
  <si>
    <t>Codonellopsis orthocercas</t>
  </si>
  <si>
    <t>Codonellopsis pusilla</t>
  </si>
  <si>
    <t>Cymatocylis convallaia/affinis</t>
  </si>
  <si>
    <t>Cyttarocylis cassis</t>
  </si>
  <si>
    <t>Cyttarocylis eucerc</t>
  </si>
  <si>
    <t>Dadayiella ganymedes</t>
  </si>
  <si>
    <t>Dictocysta mitra</t>
  </si>
  <si>
    <t>Dictycysta lepida</t>
  </si>
  <si>
    <t>Dictyocysta pacifica</t>
  </si>
  <si>
    <t>Dictyocysta polygonata</t>
  </si>
  <si>
    <t>Dictyocysta spinosa</t>
  </si>
  <si>
    <t>Epiplo -coxiella-form</t>
  </si>
  <si>
    <t>Epiplocylis blanda</t>
  </si>
  <si>
    <t>Epiplocylis bruhni</t>
  </si>
  <si>
    <t>Epiplocylis ralumensis</t>
  </si>
  <si>
    <t>Epiplocylis undella</t>
  </si>
  <si>
    <t>Eutintinnis procurrens</t>
  </si>
  <si>
    <t>Eutintinnus apertus</t>
  </si>
  <si>
    <t>Eutintinnus elongatus</t>
  </si>
  <si>
    <t>Eutintinnus lusus-undae</t>
  </si>
  <si>
    <t>Parundella aculeata</t>
  </si>
  <si>
    <t>Poroecus apicatus</t>
  </si>
  <si>
    <t>Poroecus curtus</t>
  </si>
  <si>
    <t>Proplectella fastiga</t>
  </si>
  <si>
    <t>Proplectella parvum</t>
  </si>
  <si>
    <t>Propletcella subacuta</t>
  </si>
  <si>
    <t>Protohabdonella curtus</t>
  </si>
  <si>
    <t>Protorhabdonella simplex</t>
  </si>
  <si>
    <t>Rhabdonella chilienis</t>
  </si>
  <si>
    <t>Rhabdonella elegans</t>
  </si>
  <si>
    <t>Rhabdonella indica</t>
  </si>
  <si>
    <t>Rhabdonella spiralis</t>
  </si>
  <si>
    <t>Salpingcantha unguc</t>
  </si>
  <si>
    <t>Salpingella acuminata</t>
  </si>
  <si>
    <t>Salpingella acuminatoides</t>
  </si>
  <si>
    <t>Salpingella curta</t>
  </si>
  <si>
    <t>Salpingella faurei</t>
  </si>
  <si>
    <t>Steenstrupiella intumenscens</t>
  </si>
  <si>
    <t>Steenstrupiella steenstrupi</t>
  </si>
  <si>
    <t>Stenosomella nivalis</t>
  </si>
  <si>
    <t>Undella clevei</t>
  </si>
  <si>
    <t>Undella hylina</t>
  </si>
  <si>
    <t>Undella sp LOD 25</t>
  </si>
  <si>
    <t>Xystonella clavata</t>
  </si>
  <si>
    <t>Xystonella lanceolata</t>
  </si>
  <si>
    <t>Xystonella lohmanni</t>
  </si>
  <si>
    <t>Xystonella treforti</t>
  </si>
  <si>
    <t>Xystonellopsis brandti</t>
  </si>
  <si>
    <t>Total Tintinnid Cells Encountered</t>
  </si>
  <si>
    <t>Asteromphalus cf. flabellatus</t>
  </si>
  <si>
    <t>Asteromphalus heptactis</t>
  </si>
  <si>
    <t>Asteromphalus hyalinus</t>
  </si>
  <si>
    <t>Asteromphalus parvulus</t>
  </si>
  <si>
    <t>Asteromphalus spp.</t>
  </si>
  <si>
    <t>Bacteriastrum cf. delicatulum</t>
  </si>
  <si>
    <t>Bacteriastrum cf. elongatum</t>
  </si>
  <si>
    <t xml:space="preserve">Bacteriastrum cf. furcatum </t>
  </si>
  <si>
    <t>Bacteriastrum cf. hyalinum</t>
  </si>
  <si>
    <t>Bacteriastrum spp.</t>
  </si>
  <si>
    <t>Biddulphia spp.</t>
  </si>
  <si>
    <t>centric diatoms &lt; 10 µm</t>
  </si>
  <si>
    <t>centric diatoms &gt; 10 µm</t>
  </si>
  <si>
    <t>Cerataulina pelagica</t>
  </si>
  <si>
    <t>Chaetoceros affinis</t>
  </si>
  <si>
    <t xml:space="preserve">Chaetoceros atlanticus var. neapolitanus </t>
  </si>
  <si>
    <t>Chaetoceros bacteriastroides</t>
  </si>
  <si>
    <t>Chaetoceros bulbosum</t>
  </si>
  <si>
    <t>Chaetoceros cf. anastomosans</t>
  </si>
  <si>
    <t xml:space="preserve">Chaetoceros cf. atlanticus </t>
  </si>
  <si>
    <t xml:space="preserve">Chaetoceros cf. coarctatus </t>
  </si>
  <si>
    <t>Chaetoceros cf. compressus</t>
  </si>
  <si>
    <t>Chaetoceros cf. danicus</t>
  </si>
  <si>
    <t>Chaetoceros cf. densus</t>
  </si>
  <si>
    <t>Chaetoceros cf. dichaeta</t>
  </si>
  <si>
    <t>Chaetoceros cf. laciniosus</t>
  </si>
  <si>
    <t>Chaetoceros cf. lorenzianus</t>
  </si>
  <si>
    <t>Chaetoceros cf. pelagious</t>
  </si>
  <si>
    <t>Chaetoceros costatus</t>
  </si>
  <si>
    <t>Chaetoceros curvisetus</t>
  </si>
  <si>
    <t>Chaetoceros dadayi</t>
  </si>
  <si>
    <t>Chaetoceros decipiens</t>
  </si>
  <si>
    <t>Chaetoceros diversus</t>
  </si>
  <si>
    <t>Chaetoceros messanense</t>
  </si>
  <si>
    <t>Chaetoceros peruvianus</t>
  </si>
  <si>
    <t xml:space="preserve">Chaetoceros spp. </t>
  </si>
  <si>
    <t>Climacodium cf. fravenfeldianum</t>
  </si>
  <si>
    <t>Climacodium spp.</t>
  </si>
  <si>
    <t>Corethron cf. pennatum</t>
  </si>
  <si>
    <t>Corethron spp.</t>
  </si>
  <si>
    <t>Coscinodiscus spp.</t>
  </si>
  <si>
    <t>Cylindrotheca closterium</t>
  </si>
  <si>
    <t xml:space="preserve">Cylindrotheca spp. </t>
  </si>
  <si>
    <t>Dactyliosolen blavyanus</t>
  </si>
  <si>
    <t>Dactyliosolen fragilissimus</t>
  </si>
  <si>
    <t>Dactyliosolen phuketensis</t>
  </si>
  <si>
    <t>Detonula pumila</t>
  </si>
  <si>
    <t>Ditylum brightwellii</t>
  </si>
  <si>
    <t>Ditylum spp.</t>
  </si>
  <si>
    <t>Eucampia antartica</t>
  </si>
  <si>
    <t>Eucampia spp.</t>
  </si>
  <si>
    <t xml:space="preserve">Eucampia zodiacus f. cylindrocornis </t>
  </si>
  <si>
    <t>Fragilariopsis doliolus</t>
  </si>
  <si>
    <t>Fragilariopsis kerguelensis</t>
  </si>
  <si>
    <t>Fragilariopsis spp.</t>
  </si>
  <si>
    <t>Guinardia cylindrus</t>
  </si>
  <si>
    <t>Guinardia flaccida</t>
  </si>
  <si>
    <t>Guinardia striata</t>
  </si>
  <si>
    <t>Haslea wawrickae</t>
  </si>
  <si>
    <t>Helicotheca cf. tamesis</t>
  </si>
  <si>
    <t>Hemiaulus hauckii</t>
  </si>
  <si>
    <t>Hemiaulus sinensis</t>
  </si>
  <si>
    <t>Hemiaulus spp.</t>
  </si>
  <si>
    <t>Hemidiscus cf. cuneiformis</t>
  </si>
  <si>
    <t>Lauderia spp.</t>
  </si>
  <si>
    <t>Leptocylindrus cf. danicus</t>
  </si>
  <si>
    <t>Leptocylindrus cf. minimus</t>
  </si>
  <si>
    <t>Leptocylindrus mediterraneus</t>
  </si>
  <si>
    <t>Lithodesmium spp.</t>
  </si>
  <si>
    <t>Nitzschia longissima</t>
  </si>
  <si>
    <t>Nitzschia spp.</t>
  </si>
  <si>
    <t>Odontella cf. sinensis</t>
  </si>
  <si>
    <t>Odontella spp.</t>
  </si>
  <si>
    <t>Pennate diatoms &lt; 15 µm</t>
  </si>
  <si>
    <t>Pennate diatoms &gt; 15 µm</t>
  </si>
  <si>
    <t>Planktoniella sol</t>
  </si>
  <si>
    <t>Proboscia alata</t>
  </si>
  <si>
    <t>Proboscia inermis</t>
  </si>
  <si>
    <t>Proboscia spp.</t>
  </si>
  <si>
    <t>Pseudo-nitzschia cf. fraudulenta</t>
  </si>
  <si>
    <t>Pseudo-nitzschia cf. subcurvata</t>
  </si>
  <si>
    <t>Pseudo-nitzschia delicatissima group</t>
  </si>
  <si>
    <t>Pseudo-nitzschia pseudodelicatissima group</t>
  </si>
  <si>
    <t>Pseudo-nitzschia seriata group</t>
  </si>
  <si>
    <t>Pseudo-nitzschia spp.</t>
  </si>
  <si>
    <t xml:space="preserve">Pseudosolenia calcar-avis </t>
  </si>
  <si>
    <t xml:space="preserve">Rhizosolenia antennata </t>
  </si>
  <si>
    <t>Rhizosolenia cf. acuminata</t>
  </si>
  <si>
    <t>Rhizosolenia cf. bergonii</t>
  </si>
  <si>
    <t>Rhizosolenia cf. curvata</t>
  </si>
  <si>
    <t>Rhizosolenia cf. decipiens</t>
  </si>
  <si>
    <t>Rhizosolenia cf. fallax</t>
  </si>
  <si>
    <t>Rhizosolenia cf. hebetata</t>
  </si>
  <si>
    <t xml:space="preserve">Rhizosolenia cf. hebetata f. semispina </t>
  </si>
  <si>
    <t>Rhizosolenia cf. imbricata</t>
  </si>
  <si>
    <t>Rhizosolenia cf. setigera</t>
  </si>
  <si>
    <t>Rhizosolenia cf. styliformis</t>
  </si>
  <si>
    <t>Rhizosolenia chunii</t>
  </si>
  <si>
    <t>Rhizosolenia spp.</t>
  </si>
  <si>
    <t>Skeletonema spp.</t>
  </si>
  <si>
    <t>Thalassionema bacillare</t>
  </si>
  <si>
    <t>Thalassionema nitzschioides</t>
  </si>
  <si>
    <t>Thalassionema spp.</t>
  </si>
  <si>
    <t>Thalassiosira spp.</t>
  </si>
  <si>
    <t>Total % Diatoms</t>
  </si>
  <si>
    <t>Amphidinium spp.</t>
  </si>
  <si>
    <t>Amphidoma cf. nucula</t>
  </si>
  <si>
    <t>Amphidoma spp.</t>
  </si>
  <si>
    <t>Archaeperidinium cf. minutum</t>
  </si>
  <si>
    <t>Blepharocysta splendor-maris</t>
  </si>
  <si>
    <t>Blepharocysta spp.</t>
  </si>
  <si>
    <t xml:space="preserve">Centrodinium cf. pavillardii </t>
  </si>
  <si>
    <t xml:space="preserve">Centrodinium cf. punctatum </t>
  </si>
  <si>
    <t>Ceratocorys cf. armata</t>
  </si>
  <si>
    <t>Ceratocorys cf. gourreti</t>
  </si>
  <si>
    <t>Ceratocorys gourretii</t>
  </si>
  <si>
    <t>Ceratocorys spp.</t>
  </si>
  <si>
    <t>Citharistes regius</t>
  </si>
  <si>
    <t>Cladopyxis brachiolata</t>
  </si>
  <si>
    <t>Dinophysis cf. acuminata</t>
  </si>
  <si>
    <t>Dinophysis cf. antarctica</t>
  </si>
  <si>
    <t>Dinophysis cf. ovum</t>
  </si>
  <si>
    <t>Dinophysis cf. punctata</t>
  </si>
  <si>
    <t>Dinophysis cf. schuettii</t>
  </si>
  <si>
    <t>Dinophysis cf. uracantha</t>
  </si>
  <si>
    <t>Dinophysis pusilla</t>
  </si>
  <si>
    <t>Dinophysis spp.</t>
  </si>
  <si>
    <t>Diplopsalis group</t>
  </si>
  <si>
    <t>Fragilidium spp.</t>
  </si>
  <si>
    <t>Goniodoma polyedricum</t>
  </si>
  <si>
    <t>Goniodoma sphaericum</t>
  </si>
  <si>
    <t>Gonyaulax birostris</t>
  </si>
  <si>
    <t>Gonyaulax cf. apiculata</t>
  </si>
  <si>
    <t>Gonyaulax cf. dangeardii</t>
  </si>
  <si>
    <t>Gonyaulax cf. elegans</t>
  </si>
  <si>
    <t>Gonyaulax cf. fragilis</t>
  </si>
  <si>
    <t>Gonyaulax cf. hyalina</t>
  </si>
  <si>
    <t>Gonyaulax cf. pacifica</t>
  </si>
  <si>
    <t>Gonyaulax cf. polygramma</t>
  </si>
  <si>
    <t>Gonyaulax cf. scrippsae</t>
  </si>
  <si>
    <t>Gonyaulax cf. sphaeroidea</t>
  </si>
  <si>
    <t>Gonyaulax cf. spinifera</t>
  </si>
  <si>
    <t>Gonyaulax cf. striata</t>
  </si>
  <si>
    <t>Gonyaulax monacantha</t>
  </si>
  <si>
    <t>Gonyaulax pacifica</t>
  </si>
  <si>
    <t>Gonyaulax polygramma</t>
  </si>
  <si>
    <t>Gonyaulax spinifera</t>
  </si>
  <si>
    <t>Gonyaulax spp.</t>
  </si>
  <si>
    <t>Gymnodinium spp.</t>
  </si>
  <si>
    <t>Gyrodinium spp.</t>
  </si>
  <si>
    <t>Histinoneis spp.</t>
  </si>
  <si>
    <t>Histioneis cf. megalocopa</t>
  </si>
  <si>
    <t>Histioneis cf. mitchellana</t>
  </si>
  <si>
    <t>Histioneis cf. striata</t>
  </si>
  <si>
    <t>Histioneis elongata</t>
  </si>
  <si>
    <t>Histioneis ligustica</t>
  </si>
  <si>
    <t>Histioneis para</t>
  </si>
  <si>
    <t>Karenia spp.</t>
  </si>
  <si>
    <t>Lingulodinium polyedrum</t>
  </si>
  <si>
    <t>Mesoporos perforatus</t>
  </si>
  <si>
    <t>Ornithocercus heteroporus</t>
  </si>
  <si>
    <t>Ornithocercus magnificus</t>
  </si>
  <si>
    <t>Ornithocercus steinii</t>
  </si>
  <si>
    <t>Oxytoxum cf. laticeps</t>
  </si>
  <si>
    <t>Oxytoxum cf. subulatum</t>
  </si>
  <si>
    <t>Oxytoxum conscrictum</t>
  </si>
  <si>
    <t>Oxytoxum elegans</t>
  </si>
  <si>
    <t>Oxytoxum milneri</t>
  </si>
  <si>
    <t>Oxytoxum scolopax</t>
  </si>
  <si>
    <t>Oxytoxum spp.</t>
  </si>
  <si>
    <t>Oxytoxum tesselatum</t>
  </si>
  <si>
    <t>Oxytoxum variabile</t>
  </si>
  <si>
    <t>Paleophalacroma spp.</t>
  </si>
  <si>
    <t>Paleophalacroma unicinctum</t>
  </si>
  <si>
    <t>Phalacroma cf. hindmarchii</t>
  </si>
  <si>
    <t>Phalacroma cf. rotundatum</t>
  </si>
  <si>
    <t>Phalacroma doryphorum</t>
  </si>
  <si>
    <t>Phalacroma spp.</t>
  </si>
  <si>
    <t>Podolampas bipes</t>
  </si>
  <si>
    <t>Podolampas elegans</t>
  </si>
  <si>
    <t>Podolampas palmipes</t>
  </si>
  <si>
    <t>Podolampas spinifer</t>
  </si>
  <si>
    <t>Prorocentrum cf. balticum</t>
  </si>
  <si>
    <t>Prorocentrum cf. concavum</t>
  </si>
  <si>
    <t>Prorocentrum cf. nux</t>
  </si>
  <si>
    <t>Prorocentrum compressum</t>
  </si>
  <si>
    <t>Prorocentrum spp.</t>
  </si>
  <si>
    <t>Protoceratium areolatum</t>
  </si>
  <si>
    <t>Protoceratium reticulatum</t>
  </si>
  <si>
    <t>Protoceratium spinolosum</t>
  </si>
  <si>
    <t>Protoperidinium cf. bipes</t>
  </si>
  <si>
    <t>Protoperidinium cf. breve</t>
  </si>
  <si>
    <t>Protoperidinium cf. crassipes</t>
  </si>
  <si>
    <t>Protoperidinium cf. dakariense</t>
  </si>
  <si>
    <t>Protoperidinium cf. diabolum</t>
  </si>
  <si>
    <t>Protoperidinium cf. divergens</t>
  </si>
  <si>
    <t>Protoperidinium cf. globulus</t>
  </si>
  <si>
    <t xml:space="preserve">Protoperidinium cf. grainii </t>
  </si>
  <si>
    <t>Protoperidinium cf. leonis</t>
  </si>
  <si>
    <t>Protoperidinium cf. monovelum</t>
  </si>
  <si>
    <t>Protoperidinium cf. nudum</t>
  </si>
  <si>
    <t>Protoperidinium cf. ovatum</t>
  </si>
  <si>
    <t>Protoperidinium cf. ovum</t>
  </si>
  <si>
    <t>Protoperidinium cf. pyriforme</t>
  </si>
  <si>
    <t>Protoperidinium cf. quarnerense</t>
  </si>
  <si>
    <t>Protoperidinium cf. sphaericum</t>
  </si>
  <si>
    <t>Protoperidinium cf. steinii</t>
  </si>
  <si>
    <t>Protoperidinium cf. tuba</t>
  </si>
  <si>
    <t xml:space="preserve">Protoperidinium cf. variegatum </t>
  </si>
  <si>
    <t>Protoperidinium depressum</t>
  </si>
  <si>
    <t>Protoperidinium diabolum</t>
  </si>
  <si>
    <t>Protoperidinuim spp.</t>
  </si>
  <si>
    <t>Pyrocystis lunula</t>
  </si>
  <si>
    <t>Pyrocystis obtusa</t>
  </si>
  <si>
    <t>Schuettiella cf. mitra</t>
  </si>
  <si>
    <t>Scrippsiella spp.</t>
  </si>
  <si>
    <t xml:space="preserve">Tripos arietinum </t>
  </si>
  <si>
    <t>Tripos azoricus</t>
  </si>
  <si>
    <t>Tripos candelabrus</t>
  </si>
  <si>
    <t>Tripos carriensis</t>
  </si>
  <si>
    <t>Tripos cephalotus</t>
  </si>
  <si>
    <t>Tripos declinatus</t>
  </si>
  <si>
    <t>Tripos furca</t>
  </si>
  <si>
    <t>Tripos fusus</t>
  </si>
  <si>
    <t>Tripos horridus</t>
  </si>
  <si>
    <t>Tripos limulus</t>
  </si>
  <si>
    <t>Tripos lineatus</t>
  </si>
  <si>
    <t>Tripos lineatus/pentagonus complex</t>
  </si>
  <si>
    <t>Tripos macroceros</t>
  </si>
  <si>
    <t>Tripos massiliense</t>
  </si>
  <si>
    <t>Tripos pentagonus</t>
  </si>
  <si>
    <t>Tripos platycornis</t>
  </si>
  <si>
    <t>Tripos pulchellus</t>
  </si>
  <si>
    <t>Tripos setaceus</t>
  </si>
  <si>
    <t>Tripos teres</t>
  </si>
  <si>
    <t>Tripos tricoceros</t>
  </si>
  <si>
    <t>Naked dinoflagellates &lt; 30 µm</t>
  </si>
  <si>
    <t>Naked dinoflagellates &gt; 30 µm</t>
  </si>
  <si>
    <t>Thecate dinoflagellates &gt; 15</t>
  </si>
  <si>
    <t>Undetermined dinoflagellates</t>
  </si>
  <si>
    <t>Total % Dinoflagellates</t>
  </si>
  <si>
    <r>
      <t xml:space="preserve">Flow cytometry was used to discriminate high DNA content bacteria (HNA), low DNA content bacteria (LNA), cyanobacteria </t>
    </r>
    <r>
      <rPr>
        <i/>
        <sz val="11"/>
        <color indexed="8"/>
        <rFont val="Times New Roman"/>
        <family val="1"/>
      </rPr>
      <t>Prochlorococcus</t>
    </r>
    <r>
      <rPr>
        <sz val="11"/>
        <color indexed="8"/>
        <rFont val="Times New Roman"/>
        <family val="1"/>
      </rPr>
      <t xml:space="preserve"> and </t>
    </r>
    <r>
      <rPr>
        <i/>
        <sz val="11"/>
        <color indexed="8"/>
        <rFont val="Times New Roman"/>
        <family val="1"/>
      </rPr>
      <t>Synechococcus</t>
    </r>
    <r>
      <rPr>
        <sz val="11"/>
        <color indexed="8"/>
        <rFont val="Times New Roman"/>
        <family val="1"/>
      </rPr>
      <t>, as well as two different groups of photosynthetic picoeukaryotes.</t>
    </r>
  </si>
  <si>
    <t>Group</t>
  </si>
  <si>
    <t>Bact. HNA</t>
  </si>
  <si>
    <t>Bact. LNA</t>
  </si>
  <si>
    <t>Prochlorococcus</t>
  </si>
  <si>
    <t>Synechococcus</t>
  </si>
  <si>
    <t>Picoeukaryota, group 1</t>
  </si>
  <si>
    <t>Picoeukaryota, group 2</t>
  </si>
  <si>
    <t>Abundance of bacterial taxa in metagenomes was estimated using clade-specific marker-genes (MetaPhlAn: 44)</t>
  </si>
  <si>
    <t>Taxon</t>
  </si>
  <si>
    <t>Nanoarchaeota</t>
  </si>
  <si>
    <t>Nitrospirae</t>
  </si>
  <si>
    <t>Lentisphaerae</t>
  </si>
  <si>
    <t>Firmicutes</t>
  </si>
  <si>
    <t>Actinobacteria</t>
  </si>
  <si>
    <t>Synergistetes</t>
  </si>
  <si>
    <t>Thermi</t>
  </si>
  <si>
    <t>Acidobacteria</t>
  </si>
  <si>
    <t>Planctomycetes</t>
  </si>
  <si>
    <t>Euryarchaeota</t>
  </si>
  <si>
    <t>Korarchaeota</t>
  </si>
  <si>
    <t>Aquificae</t>
  </si>
  <si>
    <t>Elusimicrobia</t>
  </si>
  <si>
    <t>Spirochaetes</t>
  </si>
  <si>
    <t>Bacteroidetes</t>
  </si>
  <si>
    <t>Crenarchaeota</t>
  </si>
  <si>
    <t>Chlamydiae</t>
  </si>
  <si>
    <t>Deferribacteres</t>
  </si>
  <si>
    <t>Gemmatimonadetes</t>
  </si>
  <si>
    <t>Thaumarchaeota</t>
  </si>
  <si>
    <t>TM7</t>
  </si>
  <si>
    <t>Verrucomicrobia</t>
  </si>
  <si>
    <t>WWE1</t>
  </si>
  <si>
    <t>Fibrobacteres</t>
  </si>
  <si>
    <t>Chlorobi</t>
  </si>
  <si>
    <t>Tenericutes</t>
  </si>
  <si>
    <t>Chloroflexi</t>
  </si>
  <si>
    <t>Chrysiogenetes</t>
  </si>
  <si>
    <t>Fusobacteria</t>
  </si>
  <si>
    <t>Dictyoglomi</t>
  </si>
  <si>
    <t>Thermotogae</t>
  </si>
  <si>
    <t>Proteobacteria</t>
  </si>
  <si>
    <t>Assembled metagenomic reads were annotated using sixteen NCLDV marker genes.</t>
  </si>
  <si>
    <t>PgV-subgroup</t>
  </si>
  <si>
    <t>OLPV-subgroup</t>
  </si>
  <si>
    <t>PgV-OLPV-group</t>
  </si>
  <si>
    <t>MimiMega-group</t>
  </si>
  <si>
    <t>CroV-group</t>
  </si>
  <si>
    <t>Megaviridae</t>
  </si>
  <si>
    <t>OtV-group</t>
  </si>
  <si>
    <t>MpV-group</t>
  </si>
  <si>
    <t>BpV-group</t>
  </si>
  <si>
    <t>Prasinoviruses</t>
  </si>
  <si>
    <t>Coccolithoviruses</t>
  </si>
  <si>
    <t>Other Phycodnaviridae</t>
  </si>
  <si>
    <t>Poxviridae</t>
  </si>
  <si>
    <t>Asfarviridae</t>
  </si>
  <si>
    <t>Iridoviridae</t>
  </si>
  <si>
    <t>Marseilleviridae</t>
  </si>
  <si>
    <t>Other NCLDVs</t>
  </si>
  <si>
    <t xml:space="preserve">Minimum and maximum range of the % of shared V9 rDNA barcodes or reads, as well as results of Tukey post-hoc test. </t>
  </si>
  <si>
    <t>V9 rDNA barcodes</t>
  </si>
  <si>
    <t>Metagenomic reads</t>
  </si>
  <si>
    <t>0.8-5µm</t>
  </si>
  <si>
    <t>20-180µm</t>
  </si>
  <si>
    <t>180-2000µm</t>
  </si>
  <si>
    <t>0.2-3µm</t>
  </si>
  <si>
    <t>SAO vs. SAO</t>
  </si>
  <si>
    <t>35-48ab</t>
  </si>
  <si>
    <t>41-41a</t>
  </si>
  <si>
    <t>33-38ab</t>
  </si>
  <si>
    <t>9-33d</t>
  </si>
  <si>
    <t>11-18bcd</t>
  </si>
  <si>
    <t>20-33a</t>
  </si>
  <si>
    <t>SAO vs. SO</t>
  </si>
  <si>
    <t>11-16d</t>
  </si>
  <si>
    <t>4-10e</t>
  </si>
  <si>
    <t>5-14ef</t>
  </si>
  <si>
    <t>1-2f</t>
  </si>
  <si>
    <t>4-8d</t>
  </si>
  <si>
    <t>2-9f</t>
  </si>
  <si>
    <t>2-6d</t>
  </si>
  <si>
    <t>IO vs. SAO</t>
  </si>
  <si>
    <t>26-42bc</t>
  </si>
  <si>
    <t>31-42ab</t>
  </si>
  <si>
    <t>22-33abc</t>
  </si>
  <si>
    <t>16-47cd</t>
  </si>
  <si>
    <t>9-20bcd</t>
  </si>
  <si>
    <t>7-24cd</t>
  </si>
  <si>
    <t>7-22bc</t>
  </si>
  <si>
    <t>IO vs. IO</t>
  </si>
  <si>
    <t>22-31c</t>
  </si>
  <si>
    <t>35-49a</t>
  </si>
  <si>
    <t>33-48a</t>
  </si>
  <si>
    <t>58-63a</t>
  </si>
  <si>
    <t>14-14bcd</t>
  </si>
  <si>
    <t>11-26bcd</t>
  </si>
  <si>
    <t>15-26ab</t>
  </si>
  <si>
    <t>IO vs. SO</t>
  </si>
  <si>
    <t>7-14d</t>
  </si>
  <si>
    <t>3-8e</t>
  </si>
  <si>
    <t>6-11ef</t>
  </si>
  <si>
    <t>1-3f</t>
  </si>
  <si>
    <t>4-7d</t>
  </si>
  <si>
    <t>2-4d</t>
  </si>
  <si>
    <t>YRg vs. SAO</t>
  </si>
  <si>
    <t>31-41abc</t>
  </si>
  <si>
    <t>29-36abc</t>
  </si>
  <si>
    <t>14-27cde</t>
  </si>
  <si>
    <t>8-34de</t>
  </si>
  <si>
    <t>8-25bc</t>
  </si>
  <si>
    <t>5-23de</t>
  </si>
  <si>
    <t>5-14cd</t>
  </si>
  <si>
    <t>YRg vs. IO</t>
  </si>
  <si>
    <t>28-29bc</t>
  </si>
  <si>
    <t>19-26cd</t>
  </si>
  <si>
    <t>15-24cd</t>
  </si>
  <si>
    <t>18-27cd</t>
  </si>
  <si>
    <t>12-20bc</t>
  </si>
  <si>
    <t>4-27de</t>
  </si>
  <si>
    <t>7-12cd</t>
  </si>
  <si>
    <t>YRg vs. ORg</t>
  </si>
  <si>
    <t>33-33abc</t>
  </si>
  <si>
    <t>31-31abc</t>
  </si>
  <si>
    <t>14-14cdef</t>
  </si>
  <si>
    <t>23-27cd</t>
  </si>
  <si>
    <t>10-11bcd</t>
  </si>
  <si>
    <t>9-25bcd</t>
  </si>
  <si>
    <t>9-24abc</t>
  </si>
  <si>
    <t>YRg vs. SO</t>
  </si>
  <si>
    <t>14-18d</t>
  </si>
  <si>
    <t>3-18de</t>
  </si>
  <si>
    <t>5-13ef</t>
  </si>
  <si>
    <t>1-5ef</t>
  </si>
  <si>
    <t>4-11cd</t>
  </si>
  <si>
    <t>2-30cde</t>
  </si>
  <si>
    <t>3-18cd</t>
  </si>
  <si>
    <t>ORg vs. SAO</t>
  </si>
  <si>
    <t>35-47a</t>
  </si>
  <si>
    <t>35-42ab</t>
  </si>
  <si>
    <t>19-31bcd</t>
  </si>
  <si>
    <t>15-34cd</t>
  </si>
  <si>
    <t>10-26b</t>
  </si>
  <si>
    <t>9-32bc</t>
  </si>
  <si>
    <t>9-32abc</t>
  </si>
  <si>
    <t>ORg vs. IO</t>
  </si>
  <si>
    <t>24-32c</t>
  </si>
  <si>
    <t>31-36abc</t>
  </si>
  <si>
    <t>11-15def</t>
  </si>
  <si>
    <t>32-45bc</t>
  </si>
  <si>
    <t>10-15bcd</t>
  </si>
  <si>
    <t>7-24abc</t>
  </si>
  <si>
    <t>ORg vs. SO</t>
  </si>
  <si>
    <t>14-17d</t>
  </si>
  <si>
    <t>4-9e</t>
  </si>
  <si>
    <t>2-10ef</t>
  </si>
  <si>
    <t>2-3d</t>
  </si>
  <si>
    <t>SO vs. SO</t>
  </si>
  <si>
    <t>37-45a</t>
  </si>
  <si>
    <t>15-34bc</t>
  </si>
  <si>
    <t>22-42abc</t>
  </si>
  <si>
    <t>23-75ab</t>
  </si>
  <si>
    <t>25-49a</t>
  </si>
  <si>
    <t>10-32ab</t>
  </si>
  <si>
    <t>24-32a</t>
  </si>
  <si>
    <t>Comparead method for metagenomic reads and % of identical rDNA barcodes.</t>
  </si>
  <si>
    <t>Compareads, 0.2-3µm, SUR</t>
  </si>
  <si>
    <t>%</t>
  </si>
  <si>
    <t>Compareads, 0.8-5µm, SUR</t>
  </si>
  <si>
    <t>Compareads, 20-180µm, SUR</t>
  </si>
  <si>
    <t>Compareads, 180-2000µm, SUR</t>
  </si>
  <si>
    <t>Read mapping, 0.2-3µm, SUR</t>
  </si>
  <si>
    <t>‰</t>
  </si>
  <si>
    <t>18S V9 tags, 0.8-5µm, SUR</t>
  </si>
  <si>
    <t>18S V9 tags, 20-180µm, SUR</t>
  </si>
  <si>
    <t>18S V9 tags, 180-2000µm, SUR</t>
  </si>
  <si>
    <t>p-values resulting from the two-way ANOVA testing depth and ring effect on RPKM are indicated. Ring effect was also tested in surface and DCM samples separately. p-values are indicated for each one-way ANOVA, as well as the fold change (FC) for each depth. Positive FCs indicate KO over-represented in the young ring, while negative FCs indicate under-represented KO.</t>
  </si>
  <si>
    <t>Kegg Ortholog</t>
  </si>
  <si>
    <t>Enzyme</t>
  </si>
  <si>
    <t>Pathway</t>
  </si>
  <si>
    <t>St. 64 SUR</t>
  </si>
  <si>
    <t>St. 65 SUR</t>
  </si>
  <si>
    <t>St. 68 SUR</t>
  </si>
  <si>
    <t>St. 70 SUR</t>
  </si>
  <si>
    <t>St. 72 SUR</t>
  </si>
  <si>
    <t>St. 76 SUR</t>
  </si>
  <si>
    <t>St. 64 DCM</t>
  </si>
  <si>
    <t>St. 65 DCM</t>
  </si>
  <si>
    <t>St. 68 DCM</t>
  </si>
  <si>
    <t>St. 72 DCM</t>
  </si>
  <si>
    <t>St. 76 DCM</t>
  </si>
  <si>
    <t>p-value Depth effect</t>
  </si>
  <si>
    <t>p-value Ring effect</t>
  </si>
  <si>
    <t>p-value Ring SUR</t>
  </si>
  <si>
    <t>p-value Ring DCM</t>
  </si>
  <si>
    <t>Fold change SUR</t>
  </si>
  <si>
    <t>Fold change DCM</t>
  </si>
  <si>
    <t>K10945</t>
  </si>
  <si>
    <t>methane/ammonia monooxygenase subunit B</t>
  </si>
  <si>
    <t>Nitrification_1</t>
  </si>
  <si>
    <t>K00366</t>
  </si>
  <si>
    <t>ferredoxin-nitrite reductase [EC:1.7.7.1]</t>
  </si>
  <si>
    <t>Nitrite reduction</t>
  </si>
  <si>
    <t>K10946</t>
  </si>
  <si>
    <t>methane/ammonia monooxygenase subunit C</t>
  </si>
  <si>
    <t>K01725</t>
  </si>
  <si>
    <t>cyanate lyase [EC:4.2.1.104]</t>
  </si>
  <si>
    <t>Assimilation</t>
  </si>
  <si>
    <t>K00368</t>
  </si>
  <si>
    <t>nitrite reductase (NO-forming) [EC:1.7.2.1]</t>
  </si>
  <si>
    <t>Denitrification_3</t>
  </si>
  <si>
    <t>K01674</t>
  </si>
  <si>
    <t>carbonic anhydrase [EC:4.2.1.1]</t>
  </si>
  <si>
    <t>K03839</t>
  </si>
  <si>
    <t>flavodoxin I</t>
  </si>
  <si>
    <t>N2 Fixation</t>
  </si>
  <si>
    <t>K00367</t>
  </si>
  <si>
    <t>ferredoxin-nitrate reductase [EC:1.7.7.2]</t>
  </si>
  <si>
    <t>Denitrification_4</t>
  </si>
  <si>
    <t>K00333</t>
  </si>
  <si>
    <t>NADH-quinone oxidoreductase subunit D [EC:1.6.5.3]</t>
  </si>
  <si>
    <t>K03522</t>
  </si>
  <si>
    <t>electron transfer flavoprotein alpha subunit</t>
  </si>
  <si>
    <t>K00331</t>
  </si>
  <si>
    <t>NADH-quinone oxidoreductase subunit B [EC:1.6.5.3]</t>
  </si>
  <si>
    <t>K00339</t>
  </si>
  <si>
    <t>NADH-quinone oxidoreductase subunit J [EC:1.6.5.3]</t>
  </si>
  <si>
    <t>K00264</t>
  </si>
  <si>
    <t>glutamate synthase (NADPH/NADH) [EC:1.4.1.14 1.4.1.13]</t>
  </si>
  <si>
    <t>K03521</t>
  </si>
  <si>
    <t>electron transfer flavoprotein beta subunit</t>
  </si>
  <si>
    <t>K01455</t>
  </si>
  <si>
    <t>formamidase [EC:3.5.1.49]</t>
  </si>
  <si>
    <t>Ammonification</t>
  </si>
  <si>
    <t>K00338</t>
  </si>
  <si>
    <t>NADH-quinone oxidoreductase subunit I [EC:1.6.5.3]</t>
  </si>
  <si>
    <t>K04015</t>
  </si>
  <si>
    <t>protein NrfD</t>
  </si>
  <si>
    <t>K00334</t>
  </si>
  <si>
    <t>NADH-quinone oxidoreductase subunit E [EC:1.6.5.3]</t>
  </si>
  <si>
    <t>K00330</t>
  </si>
  <si>
    <t>NADH-quinone oxidoreductase subunit A [EC:1.6.5.3]</t>
  </si>
  <si>
    <t>K00332</t>
  </si>
  <si>
    <t>NADH-quinone oxidoreductase subunit C [EC:1.6.5.3]</t>
  </si>
  <si>
    <t>K00337</t>
  </si>
  <si>
    <t>NADH-quinone oxidoreductase subunit H [EC:1.6.5.3]</t>
  </si>
  <si>
    <t>K00342</t>
  </si>
  <si>
    <t>NADH-quinone oxidoreductase subunit M [EC:1.6.5.3]</t>
  </si>
  <si>
    <t>K00926</t>
  </si>
  <si>
    <t>carbamate kinase [EC:2.7.2.2]</t>
  </si>
  <si>
    <t>K00261</t>
  </si>
  <si>
    <t>glutamate dehydrogenase (NAD(P)+) [EC:1.4.1.3]</t>
  </si>
  <si>
    <t>K01914</t>
  </si>
  <si>
    <t>aspartate--ammonia ligase [EC:6.3.1.1]</t>
  </si>
  <si>
    <t>inf</t>
  </si>
  <si>
    <t>K00360</t>
  </si>
  <si>
    <t>nitrate reductase (NADH) [EC:1.7.1.1]</t>
  </si>
  <si>
    <t>K01953</t>
  </si>
  <si>
    <t>asparagine synthase (glutamine-hydrolysing) [EC:6.3.5.4]</t>
  </si>
  <si>
    <t>K00340</t>
  </si>
  <si>
    <t>NADH-quinone oxidoreductase subunit K [EC:1.6.5.3]</t>
  </si>
  <si>
    <t>K01673</t>
  </si>
  <si>
    <t>K00343</t>
  </si>
  <si>
    <t>NADH-quinone oxidoreductase subunit N [EC:1.6.5.3]</t>
  </si>
  <si>
    <t>K10535</t>
  </si>
  <si>
    <t>hydroxylamine dehydrogenase [EC:1.7.2.6]</t>
  </si>
  <si>
    <t>K00341</t>
  </si>
  <si>
    <t>NADH-quinone oxidoreductase subunit L [EC:1.6.5.3]</t>
  </si>
  <si>
    <t>K00413</t>
  </si>
  <si>
    <t>ubiquinol-cytochrome c reductase cytochrome c1 subunit</t>
  </si>
  <si>
    <t>Denitrification</t>
  </si>
  <si>
    <t>K00262</t>
  </si>
  <si>
    <t>glutamate dehydrogenase (NADP+) [EC:1.4.1.4]</t>
  </si>
  <si>
    <t>K04014</t>
  </si>
  <si>
    <t>protein NrfC</t>
  </si>
  <si>
    <t>K00266</t>
  </si>
  <si>
    <t>glutamate synthase (NADPH/NADH) small chain [EC:1.4.1.141.4.1.13]</t>
  </si>
  <si>
    <t>K03737</t>
  </si>
  <si>
    <t>putative pyruvate-flavodoxin oxidoreductase [EC:1.2.7.-]</t>
  </si>
  <si>
    <t>K00459</t>
  </si>
  <si>
    <t>nitronate monooxygenase [EC:1.13.12.16]</t>
  </si>
  <si>
    <t>K01424</t>
  </si>
  <si>
    <t>L-asparaginase [EC:3.5.1.1]</t>
  </si>
  <si>
    <t>K00313</t>
  </si>
  <si>
    <t>electron transfer flavoprotein-quinone oxidoreductase [EC:1.5.5.-]</t>
  </si>
  <si>
    <t>K00336</t>
  </si>
  <si>
    <t>NADH-quinone oxidoreductase subunit G [EC:1.6.5.3]</t>
  </si>
  <si>
    <t>K00411</t>
  </si>
  <si>
    <t>ubiquinol-cytochrome c reductase iron-sulfur subunit [EC:1.10.2.2]</t>
  </si>
  <si>
    <t>K02274</t>
  </si>
  <si>
    <t>cytochrome c oxidase subunit I [EC:1.9.3.1]</t>
  </si>
  <si>
    <t>K00335</t>
  </si>
  <si>
    <t>NADH-quinone oxidoreductase subunit F [EC:1.6.5.3]</t>
  </si>
  <si>
    <t>K01501</t>
  </si>
  <si>
    <t>nitrilase [EC:3.5.5.1]</t>
  </si>
  <si>
    <t>K13378</t>
  </si>
  <si>
    <t>NADH-quinone oxidoreductase subunit C/D [EC:1.6.5.3]</t>
  </si>
  <si>
    <t>Denitrification_1</t>
  </si>
  <si>
    <t>K02569</t>
  </si>
  <si>
    <t>cytochrome c-type protein NapC</t>
  </si>
  <si>
    <t>K00260</t>
  </si>
  <si>
    <t>glutamate dehydrogenase [EC:1.4.1.2]</t>
  </si>
  <si>
    <t>K02277</t>
  </si>
  <si>
    <t>cytochrome c oxidase subunit IV [EC:1.9.3.1]</t>
  </si>
  <si>
    <t>K15577</t>
  </si>
  <si>
    <t>nitrate/nitrite transport system permease protein</t>
  </si>
  <si>
    <t>Nitrite/Nitrate assimilation</t>
  </si>
  <si>
    <t>K00410</t>
  </si>
  <si>
    <t>ubiquinol-cytochrome c reductase cytochrome b/c1 subunit</t>
  </si>
  <si>
    <t>K00363</t>
  </si>
  <si>
    <t>nitrite reductase (NAD(P)H) small subunit [EC:1.7.1.4]</t>
  </si>
  <si>
    <t>K00265</t>
  </si>
  <si>
    <t>glutamate synthase (NADPH/NADH) large chain [EC:1.4.1.141.4.1.13]</t>
  </si>
  <si>
    <t>K02275</t>
  </si>
  <si>
    <t>cytochrome c oxidase subunit II [EC:1.9.3.1]</t>
  </si>
  <si>
    <t>K01948</t>
  </si>
  <si>
    <t>carbamoyl-phosphate synthase (ammonia) [EC:6.3.4.16]</t>
  </si>
  <si>
    <t>K02567</t>
  </si>
  <si>
    <t>periplasmic nitrate reductase NapA [EC:1.7.99.4]</t>
  </si>
  <si>
    <t>K15579</t>
  </si>
  <si>
    <t>nitrate/nitrite transport system ATP-binding protein</t>
  </si>
  <si>
    <t>K13380</t>
  </si>
  <si>
    <t>NADH-quinone oxidoreductase subunit B/C/D [EC:1.6.5.3]</t>
  </si>
  <si>
    <t>K01744</t>
  </si>
  <si>
    <t>aspartate ammonia-lyase [EC:4.3.1.1]</t>
  </si>
  <si>
    <t>K10534</t>
  </si>
  <si>
    <t>nitrate reductase (NADPH) [EC:1.7.1.3]</t>
  </si>
  <si>
    <t>K15371</t>
  </si>
  <si>
    <t>K05597</t>
  </si>
  <si>
    <t>glutamin-(asparagin-)ase [EC:3.5.1.38]</t>
  </si>
  <si>
    <t>K00376</t>
  </si>
  <si>
    <t>nitrous-oxide reductase [EC:1.7.2.4]</t>
  </si>
  <si>
    <t>K00371</t>
  </si>
  <si>
    <t>nitrate reductase 1, beta subunit [EC:1.7.99.4]</t>
  </si>
  <si>
    <t>Nitrification_2 &amp; Denitrification_5</t>
  </si>
  <si>
    <t>K02568</t>
  </si>
  <si>
    <t>cytochrome c-type protein NapB</t>
  </si>
  <si>
    <t>K15905</t>
  </si>
  <si>
    <t>nitrite oxidoreductase alpha subunit</t>
  </si>
  <si>
    <t>Nitrification_2</t>
  </si>
  <si>
    <t>K15906</t>
  </si>
  <si>
    <t>nitrite oxidoreductase beta subunit</t>
  </si>
  <si>
    <t>K03385</t>
  </si>
  <si>
    <t>cytochrome c-552 [EC:1.7.2.2]</t>
  </si>
  <si>
    <t>K15876</t>
  </si>
  <si>
    <t>cytochrome c-type protein</t>
  </si>
  <si>
    <t>K02574</t>
  </si>
  <si>
    <t>ferredoxin-type protein NapH</t>
  </si>
  <si>
    <t>K00373</t>
  </si>
  <si>
    <t>nitrate reductase 1, delta subunit</t>
  </si>
  <si>
    <t>K02588</t>
  </si>
  <si>
    <t>nitrogenase iron protein NifH [EC:1.18.6.1]</t>
  </si>
  <si>
    <t>K02586</t>
  </si>
  <si>
    <t>nitrogenase molybdenum-iron protein alpha chain [EC:1.18.6.1]</t>
  </si>
  <si>
    <t>K02591</t>
  </si>
  <si>
    <t>nitrogenase molybdenum-iron protein beta chain [EC:1.18.6.1]</t>
  </si>
  <si>
    <t>K02595</t>
  </si>
  <si>
    <t>nitrogenase-stabilizing/protective protein</t>
  </si>
  <si>
    <t>K02573</t>
  </si>
  <si>
    <t>ferredoxin-type protein NapG</t>
  </si>
  <si>
    <t>K00284</t>
  </si>
  <si>
    <t>glutamate synthase (ferredoxin) [EC:1.4.7.1]</t>
  </si>
  <si>
    <t>K01672</t>
  </si>
  <si>
    <t>K00374</t>
  </si>
  <si>
    <t>nitrate reductase 1, gamma subunit [EC:1.7.99.4]</t>
  </si>
  <si>
    <t>K00362</t>
  </si>
  <si>
    <t>nitrite reductase (NAD(P)H) large subunit [EC:1.7.1.4]</t>
  </si>
  <si>
    <t>K15864</t>
  </si>
  <si>
    <t>nitrite reductase (NO-forming) / hydroxylamine reductase [EC:1.7.99.1 1.7.2.1]</t>
  </si>
  <si>
    <t>K15576</t>
  </si>
  <si>
    <t>nitrate/nitrite transport system substrate-binding protein</t>
  </si>
  <si>
    <t>K01915</t>
  </si>
  <si>
    <t>glutamine synthetase [EC:6.3.1.2]</t>
  </si>
  <si>
    <t>K00605</t>
  </si>
  <si>
    <t>aminomethyltransferase [EC:2.1.2.10]</t>
  </si>
  <si>
    <t>K15578</t>
  </si>
  <si>
    <t>nitrate/nitrite transport system ATP-binding protein [EC:3.6.3.-]</t>
  </si>
  <si>
    <t>K00412</t>
  </si>
  <si>
    <t>ubiquinol-cytochrome c reductase cytochrome b subunit</t>
  </si>
  <si>
    <t>K00370</t>
  </si>
  <si>
    <t>nitrate reductase 1, alpha subunit [EC:1.7.99.4]</t>
  </si>
  <si>
    <t>Nitrification_2 &amp; Denitrification_4</t>
  </si>
  <si>
    <t>K00372</t>
  </si>
  <si>
    <t>nitrate reductase catalytic subunit [EC:1.7.99.4]</t>
  </si>
  <si>
    <t>K02276</t>
  </si>
  <si>
    <t>cytochrome c oxidase subunit III [EC:1.9.3.1]</t>
  </si>
  <si>
    <t>K14028</t>
  </si>
  <si>
    <t>methanol dehydrogenase (cytochrome c) subunit 1 [EC:1.1.2.7]</t>
  </si>
  <si>
    <t>Denitrification_5</t>
  </si>
  <si>
    <t>K02305</t>
  </si>
  <si>
    <t>nitric oxide reductase subunit C</t>
  </si>
  <si>
    <t>Denitrification_2</t>
  </si>
  <si>
    <t>K01425</t>
  </si>
  <si>
    <t>glutaminase [EC:3.5.1.2]</t>
  </si>
  <si>
    <t>K04561</t>
  </si>
  <si>
    <t>nitric oxide reductase subunit B [EC:1.7.2.5]</t>
  </si>
  <si>
    <t>K15863</t>
  </si>
  <si>
    <t>NADH-quinone oxidoreductase subunit L/M [EC:1.6.5.3]</t>
  </si>
  <si>
    <t>K15877</t>
  </si>
  <si>
    <t>fungal nitric oxide reductase [EC:1.7.1.14]</t>
  </si>
  <si>
    <t>K08345</t>
  </si>
  <si>
    <t>nitrate reductase 2, alpha subunit [EC:1.7.99.4]</t>
  </si>
  <si>
    <t>K08346</t>
  </si>
  <si>
    <t>nitrate reductase 2, beta subunit [EC:1.7.99.4]</t>
  </si>
  <si>
    <t>K08347</t>
  </si>
  <si>
    <t>nitrate reductase 2, gamma subunit [EC:1.7.99.4]</t>
  </si>
  <si>
    <t>K08361</t>
  </si>
  <si>
    <t>nitrate reductase 2, delta subunit</t>
  </si>
  <si>
    <t>K15875</t>
  </si>
  <si>
    <t>nitrate reductase [NAD(P)H] [EC:1.7.1.2]</t>
  </si>
  <si>
    <t>K15878</t>
  </si>
  <si>
    <t>rieske iron-sulphur protein</t>
  </si>
  <si>
    <t>K15879</t>
  </si>
  <si>
    <t>cytochrome b-561</t>
  </si>
  <si>
    <t>K14029</t>
  </si>
  <si>
    <t>methanol dehydrogenase (cytochrome c) subunit 2 [EC:1.1.2.7]</t>
  </si>
  <si>
    <t>K16254</t>
  </si>
  <si>
    <t>mxaJ protein</t>
  </si>
  <si>
    <t>K16255</t>
  </si>
  <si>
    <t>cytochrome c-L</t>
  </si>
  <si>
    <t>K16256</t>
  </si>
  <si>
    <t>mxaA protein</t>
  </si>
  <si>
    <t>K16257</t>
  </si>
  <si>
    <t>mxaC protein</t>
  </si>
  <si>
    <t>K16258</t>
  </si>
  <si>
    <t>mxaK protein</t>
  </si>
  <si>
    <t>K16259</t>
  </si>
  <si>
    <t>mxaL protein</t>
  </si>
  <si>
    <t>K16260</t>
  </si>
  <si>
    <t>mxaD protein</t>
  </si>
  <si>
    <t>K00531</t>
  </si>
  <si>
    <t>nitrogenase [EC:1.18.6.1]</t>
  </si>
  <si>
    <t>K05601</t>
  </si>
  <si>
    <t>hydroxylamine reductase [EC:1.7.99.1]</t>
  </si>
  <si>
    <t>K10944</t>
  </si>
  <si>
    <t>methane/ammonia monooxygenase subunit A [EC:1.14.99.391.14.18.3]</t>
  </si>
  <si>
    <t>K04013</t>
  </si>
  <si>
    <t>cytochrome c-type protein NrfB</t>
  </si>
  <si>
    <r>
      <t xml:space="preserve">The nearby stations were extracted from the GLODAP database (53). GLODAP #1 is the average of three stations located within two degrees of longitude and latitude of station 68; all three stations were sampled in January 1989 or 1993. GLODAP #2 is the only station located within two degrees of longitude and latitude of station 78 ; it was sampled in January 1993. </t>
    </r>
    <r>
      <rPr>
        <i/>
        <sz val="12"/>
        <color indexed="8"/>
        <rFont val="Times New Roman"/>
        <family val="1"/>
      </rPr>
      <t>C</t>
    </r>
    <r>
      <rPr>
        <vertAlign val="subscript"/>
        <sz val="12"/>
        <color indexed="8"/>
        <rFont val="Times New Roman"/>
        <family val="1"/>
      </rPr>
      <t>T</t>
    </r>
    <r>
      <rPr>
        <sz val="12"/>
        <color indexed="8"/>
        <rFont val="Times New Roman"/>
        <family val="1"/>
      </rPr>
      <t xml:space="preserve">, dissolved inorganic carbon; </t>
    </r>
    <r>
      <rPr>
        <i/>
        <sz val="12"/>
        <color indexed="8"/>
        <rFont val="Times New Roman"/>
        <family val="1"/>
      </rPr>
      <t>A</t>
    </r>
    <r>
      <rPr>
        <vertAlign val="subscript"/>
        <sz val="12"/>
        <color indexed="8"/>
        <rFont val="Times New Roman"/>
        <family val="1"/>
      </rPr>
      <t>T</t>
    </r>
    <r>
      <rPr>
        <sz val="12"/>
        <color indexed="8"/>
        <rFont val="Times New Roman"/>
        <family val="1"/>
      </rPr>
      <t>, total alkalinity; pH</t>
    </r>
    <r>
      <rPr>
        <vertAlign val="subscript"/>
        <sz val="12"/>
        <color indexed="8"/>
        <rFont val="Times New Roman"/>
        <family val="1"/>
      </rPr>
      <t>T</t>
    </r>
    <r>
      <rPr>
        <sz val="12"/>
        <color indexed="8"/>
        <rFont val="Times New Roman"/>
        <family val="1"/>
      </rPr>
      <t>, pH on the total scale; Ω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, aragonite saturation state. Mean ± standard deviation when applicable. The number of data points is shown in parenthesis. </t>
    </r>
  </si>
  <si>
    <r>
      <t>C</t>
    </r>
    <r>
      <rPr>
        <b/>
        <vertAlign val="subscript"/>
        <sz val="12"/>
        <color indexed="8"/>
        <rFont val="Times New Roman"/>
        <family val="1"/>
      </rPr>
      <t>T</t>
    </r>
    <r>
      <rPr>
        <b/>
        <sz val="12"/>
        <color indexed="8"/>
        <rFont val="Times New Roman"/>
        <family val="1"/>
      </rPr>
      <t xml:space="preserve"> (µmol kg</t>
    </r>
    <r>
      <rPr>
        <b/>
        <vertAlign val="superscript"/>
        <sz val="12"/>
        <color indexed="8"/>
        <rFont val="Times New Roman"/>
        <family val="1"/>
      </rPr>
      <t>-1</t>
    </r>
    <r>
      <rPr>
        <b/>
        <sz val="12"/>
        <color indexed="8"/>
        <rFont val="Times New Roman"/>
        <family val="1"/>
      </rPr>
      <t>)</t>
    </r>
  </si>
  <si>
    <r>
      <t>A</t>
    </r>
    <r>
      <rPr>
        <b/>
        <vertAlign val="subscript"/>
        <sz val="12"/>
        <color indexed="8"/>
        <rFont val="Times New Roman"/>
        <family val="1"/>
      </rPr>
      <t>T</t>
    </r>
    <r>
      <rPr>
        <b/>
        <sz val="12"/>
        <color indexed="8"/>
        <rFont val="Times New Roman"/>
        <family val="1"/>
      </rPr>
      <t xml:space="preserve"> (µmol kg</t>
    </r>
    <r>
      <rPr>
        <b/>
        <vertAlign val="superscript"/>
        <sz val="12"/>
        <color indexed="8"/>
        <rFont val="Times New Roman"/>
        <family val="1"/>
      </rPr>
      <t>-1</t>
    </r>
    <r>
      <rPr>
        <b/>
        <sz val="12"/>
        <color indexed="8"/>
        <rFont val="Times New Roman"/>
        <family val="1"/>
      </rPr>
      <t>)</t>
    </r>
  </si>
  <si>
    <r>
      <t>pH</t>
    </r>
    <r>
      <rPr>
        <b/>
        <vertAlign val="subscript"/>
        <sz val="12"/>
        <color indexed="8"/>
        <rFont val="Times New Roman"/>
        <family val="1"/>
      </rPr>
      <t>T</t>
    </r>
  </si>
  <si>
    <r>
      <t>Ω</t>
    </r>
    <r>
      <rPr>
        <b/>
        <vertAlign val="subscript"/>
        <sz val="12"/>
        <color indexed="8"/>
        <rFont val="Times New Roman"/>
        <family val="1"/>
      </rPr>
      <t>a</t>
    </r>
  </si>
  <si>
    <t>GLODAP #1</t>
  </si>
  <si>
    <t>&lt; 20</t>
  </si>
  <si>
    <t>2043 ± 4 (4)</t>
  </si>
  <si>
    <t>2351 ± 6 (4)</t>
  </si>
  <si>
    <t>350 to 450</t>
  </si>
  <si>
    <t>2116 ± 6 (5)</t>
  </si>
  <si>
    <t>2302 ± 8 (5)</t>
  </si>
  <si>
    <t>GLODAP #2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</si>
</sst>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yyyy\-mm\-dd\Thh:mm"/>
    <numFmt numFmtId="166" formatCode="00.0000"/>
    <numFmt numFmtId="167" formatCode="000.0000"/>
    <numFmt numFmtId="168" formatCode="m/d/yyyy"/>
    <numFmt numFmtId="169" formatCode="0.0"/>
    <numFmt numFmtId="170" formatCode="0.000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Geneva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name val="Genev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5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6" fillId="34" borderId="0" applyNumberFormat="0" applyBorder="0" applyAlignment="0" applyProtection="0"/>
    <xf numFmtId="0" fontId="2" fillId="35" borderId="0" applyNumberFormat="0" applyBorder="0" applyAlignment="0" applyProtection="0"/>
    <xf numFmtId="0" fontId="46" fillId="36" borderId="0" applyNumberFormat="0" applyBorder="0" applyAlignment="0" applyProtection="0"/>
    <xf numFmtId="0" fontId="2" fillId="37" borderId="0" applyNumberFormat="0" applyBorder="0" applyAlignment="0" applyProtection="0"/>
    <xf numFmtId="0" fontId="46" fillId="38" borderId="0" applyNumberFormat="0" applyBorder="0" applyAlignment="0" applyProtection="0"/>
    <xf numFmtId="0" fontId="2" fillId="39" borderId="0" applyNumberFormat="0" applyBorder="0" applyAlignment="0" applyProtection="0"/>
    <xf numFmtId="0" fontId="46" fillId="40" borderId="0" applyNumberFormat="0" applyBorder="0" applyAlignment="0" applyProtection="0"/>
    <xf numFmtId="0" fontId="2" fillId="31" borderId="0" applyNumberFormat="0" applyBorder="0" applyAlignment="0" applyProtection="0"/>
    <xf numFmtId="0" fontId="46" fillId="41" borderId="0" applyNumberFormat="0" applyBorder="0" applyAlignment="0" applyProtection="0"/>
    <xf numFmtId="0" fontId="2" fillId="32" borderId="0" applyNumberFormat="0" applyBorder="0" applyAlignment="0" applyProtection="0"/>
    <xf numFmtId="0" fontId="46" fillId="42" borderId="0" applyNumberFormat="0" applyBorder="0" applyAlignment="0" applyProtection="0"/>
    <xf numFmtId="0" fontId="2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8" fillId="44" borderId="1" applyNumberFormat="0" applyAlignment="0" applyProtection="0"/>
    <xf numFmtId="0" fontId="4" fillId="45" borderId="2" applyNumberFormat="0" applyAlignment="0" applyProtection="0"/>
    <xf numFmtId="0" fontId="49" fillId="0" borderId="3" applyNumberFormat="0" applyFill="0" applyAlignment="0" applyProtection="0"/>
    <xf numFmtId="0" fontId="5" fillId="46" borderId="4" applyNumberFormat="0" applyAlignment="0" applyProtection="0"/>
    <xf numFmtId="164" fontId="0" fillId="0" borderId="0" applyFill="0" applyBorder="0" applyAlignment="0" applyProtection="0"/>
    <xf numFmtId="0" fontId="0" fillId="47" borderId="5" applyNumberFormat="0" applyFon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0" fillId="48" borderId="6" applyNumberFormat="0" applyAlignment="0" applyProtection="0"/>
    <xf numFmtId="0" fontId="50" fillId="49" borderId="1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51" fillId="50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5" borderId="11" applyNumberFormat="0" applyAlignment="0" applyProtection="0"/>
    <xf numFmtId="9" fontId="1" fillId="0" borderId="0" applyFill="0" applyBorder="0" applyAlignment="0" applyProtection="0"/>
    <xf numFmtId="0" fontId="53" fillId="53" borderId="0" applyNumberFormat="0" applyBorder="0" applyAlignment="0" applyProtection="0"/>
    <xf numFmtId="0" fontId="54" fillId="44" borderId="12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19" fillId="0" borderId="17" applyNumberFormat="0" applyFill="0" applyAlignment="0" applyProtection="0"/>
    <xf numFmtId="0" fontId="61" fillId="54" borderId="18" applyNumberFormat="0" applyAlignment="0" applyProtection="0"/>
    <xf numFmtId="0" fontId="2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23" fillId="0" borderId="19" xfId="0" applyFont="1" applyBorder="1" applyAlignment="1">
      <alignment horizontal="center" vertical="center" wrapText="1"/>
    </xf>
    <xf numFmtId="0" fontId="23" fillId="0" borderId="19" xfId="289" applyFont="1" applyFill="1" applyBorder="1" applyAlignment="1">
      <alignment horizontal="center" vertical="center" wrapText="1"/>
      <protection/>
    </xf>
    <xf numFmtId="165" fontId="23" fillId="0" borderId="19" xfId="289" applyNumberFormat="1" applyFont="1" applyBorder="1" applyAlignment="1">
      <alignment horizontal="center" vertical="center" wrapText="1"/>
      <protection/>
    </xf>
    <xf numFmtId="166" fontId="23" fillId="0" borderId="19" xfId="289" applyNumberFormat="1" applyFont="1" applyBorder="1" applyAlignment="1">
      <alignment horizontal="center" vertical="center" wrapText="1"/>
      <protection/>
    </xf>
    <xf numFmtId="167" fontId="23" fillId="0" borderId="19" xfId="289" applyNumberFormat="1" applyFont="1" applyBorder="1" applyAlignment="1">
      <alignment horizontal="center" vertical="center" wrapText="1"/>
      <protection/>
    </xf>
    <xf numFmtId="0" fontId="23" fillId="0" borderId="19" xfId="289" applyFont="1" applyBorder="1" applyAlignment="1">
      <alignment horizontal="center" vertical="center" wrapText="1"/>
      <protection/>
    </xf>
    <xf numFmtId="167" fontId="23" fillId="0" borderId="19" xfId="2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280" applyFont="1" applyFill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280" applyFont="1" applyFill="1" applyAlignment="1">
      <alignment horizontal="left"/>
      <protection/>
    </xf>
    <xf numFmtId="0" fontId="25" fillId="0" borderId="0" xfId="280" applyFont="1" applyAlignment="1">
      <alignment horizontal="left"/>
      <protection/>
    </xf>
    <xf numFmtId="0" fontId="25" fillId="0" borderId="19" xfId="0" applyFont="1" applyBorder="1" applyAlignment="1">
      <alignment/>
    </xf>
    <xf numFmtId="0" fontId="25" fillId="0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/>
    </xf>
    <xf numFmtId="0" fontId="25" fillId="0" borderId="19" xfId="0" applyFont="1" applyBorder="1" applyAlignment="1">
      <alignment horizontal="left" vertical="center" wrapText="1"/>
    </xf>
    <xf numFmtId="0" fontId="25" fillId="0" borderId="19" xfId="280" applyFont="1" applyFill="1" applyBorder="1" applyAlignment="1">
      <alignment horizontal="center"/>
      <protection/>
    </xf>
    <xf numFmtId="0" fontId="25" fillId="0" borderId="19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8" fontId="21" fillId="0" borderId="0" xfId="0" applyNumberFormat="1" applyFont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8" fontId="21" fillId="0" borderId="1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2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19" xfId="0" applyFont="1" applyBorder="1" applyAlignment="1">
      <alignment/>
    </xf>
    <xf numFmtId="0" fontId="27" fillId="0" borderId="19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9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0" xfId="0" applyFont="1" applyAlignment="1">
      <alignment/>
    </xf>
    <xf numFmtId="169" fontId="27" fillId="0" borderId="0" xfId="0" applyNumberFormat="1" applyFont="1" applyFill="1" applyAlignment="1">
      <alignment textRotation="90"/>
    </xf>
    <xf numFmtId="169" fontId="29" fillId="0" borderId="0" xfId="0" applyNumberFormat="1" applyFont="1" applyFill="1" applyAlignment="1">
      <alignment textRotation="90"/>
    </xf>
    <xf numFmtId="0" fontId="29" fillId="0" borderId="0" xfId="0" applyFont="1" applyFill="1" applyAlignment="1">
      <alignment textRotation="90"/>
    </xf>
    <xf numFmtId="0" fontId="30" fillId="0" borderId="0" xfId="0" applyFont="1" applyFill="1" applyAlignment="1">
      <alignment/>
    </xf>
    <xf numFmtId="0" fontId="22" fillId="0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2" fontId="25" fillId="0" borderId="0" xfId="0" applyNumberFormat="1" applyFont="1" applyFill="1" applyAlignment="1">
      <alignment horizontal="center"/>
    </xf>
    <xf numFmtId="2" fontId="27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283" applyFont="1" applyFill="1" applyProtection="1">
      <alignment/>
      <protection/>
    </xf>
    <xf numFmtId="0" fontId="31" fillId="0" borderId="0" xfId="283" applyFont="1" applyFill="1" applyProtection="1">
      <alignment/>
      <protection/>
    </xf>
    <xf numFmtId="0" fontId="28" fillId="0" borderId="0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2" fontId="27" fillId="0" borderId="19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0" fontId="28" fillId="0" borderId="0" xfId="0" applyFont="1" applyFill="1" applyBorder="1" applyAlignment="1" applyProtection="1">
      <alignment/>
      <protection/>
    </xf>
    <xf numFmtId="2" fontId="31" fillId="0" borderId="19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1" fontId="27" fillId="0" borderId="0" xfId="0" applyNumberFormat="1" applyFont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2" fontId="27" fillId="0" borderId="0" xfId="0" applyNumberFormat="1" applyFont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70" fontId="27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27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justify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22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justify" vertical="center"/>
    </xf>
    <xf numFmtId="0" fontId="26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7" fillId="0" borderId="21" xfId="0" applyFont="1" applyBorder="1" applyAlignment="1">
      <alignment horizontal="center" vertical="center"/>
    </xf>
  </cellXfs>
  <cellStyles count="300">
    <cellStyle name="Normal" xfId="0"/>
    <cellStyle name="20 % - Accent1" xfId="15"/>
    <cellStyle name="20 % - Accent1 10" xfId="16"/>
    <cellStyle name="20 % - Accent1 11" xfId="17"/>
    <cellStyle name="20 % - Accent1 2" xfId="18"/>
    <cellStyle name="20 % - Accent1 2 2" xfId="19"/>
    <cellStyle name="20 % - Accent1 2 3" xfId="20"/>
    <cellStyle name="20 % - Accent1 3" xfId="21"/>
    <cellStyle name="20 % - Accent1 3 2" xfId="22"/>
    <cellStyle name="20 % - Accent1 3 3" xfId="23"/>
    <cellStyle name="20 % - Accent1 4" xfId="24"/>
    <cellStyle name="20 % - Accent1 5" xfId="25"/>
    <cellStyle name="20 % - Accent1 6" xfId="26"/>
    <cellStyle name="20 % - Accent1 7" xfId="27"/>
    <cellStyle name="20 % - Accent1 8" xfId="28"/>
    <cellStyle name="20 % - Accent1 9" xfId="29"/>
    <cellStyle name="20 % - Accent2" xfId="30"/>
    <cellStyle name="20 % - Accent2 10" xfId="31"/>
    <cellStyle name="20 % - Accent2 11" xfId="32"/>
    <cellStyle name="20 % - Accent2 2" xfId="33"/>
    <cellStyle name="20 % - Accent2 2 2" xfId="34"/>
    <cellStyle name="20 % - Accent2 2 3" xfId="35"/>
    <cellStyle name="20 % - Accent2 3" xfId="36"/>
    <cellStyle name="20 % - Accent2 3 2" xfId="37"/>
    <cellStyle name="20 % - Accent2 3 3" xfId="38"/>
    <cellStyle name="20 % - Accent2 4" xfId="39"/>
    <cellStyle name="20 % - Accent2 5" xfId="40"/>
    <cellStyle name="20 % - Accent2 6" xfId="41"/>
    <cellStyle name="20 % - Accent2 7" xfId="42"/>
    <cellStyle name="20 % - Accent2 8" xfId="43"/>
    <cellStyle name="20 % - Accent2 9" xfId="44"/>
    <cellStyle name="20 % - Accent3" xfId="45"/>
    <cellStyle name="20 % - Accent3 10" xfId="46"/>
    <cellStyle name="20 % - Accent3 11" xfId="47"/>
    <cellStyle name="20 % - Accent3 2" xfId="48"/>
    <cellStyle name="20 % - Accent3 2 2" xfId="49"/>
    <cellStyle name="20 % - Accent3 2 3" xfId="50"/>
    <cellStyle name="20 % - Accent3 3" xfId="51"/>
    <cellStyle name="20 % - Accent3 3 2" xfId="52"/>
    <cellStyle name="20 % - Accent3 3 3" xfId="53"/>
    <cellStyle name="20 % - Accent3 4" xfId="54"/>
    <cellStyle name="20 % - Accent3 5" xfId="55"/>
    <cellStyle name="20 % - Accent3 6" xfId="56"/>
    <cellStyle name="20 % - Accent3 7" xfId="57"/>
    <cellStyle name="20 % - Accent3 8" xfId="58"/>
    <cellStyle name="20 % - Accent3 9" xfId="59"/>
    <cellStyle name="20 % - Accent4" xfId="60"/>
    <cellStyle name="20 % - Accent4 10" xfId="61"/>
    <cellStyle name="20 % - Accent4 11" xfId="62"/>
    <cellStyle name="20 % - Accent4 2" xfId="63"/>
    <cellStyle name="20 % - Accent4 2 2" xfId="64"/>
    <cellStyle name="20 % - Accent4 2 3" xfId="65"/>
    <cellStyle name="20 % - Accent4 3" xfId="66"/>
    <cellStyle name="20 % - Accent4 3 2" xfId="67"/>
    <cellStyle name="20 % - Accent4 3 3" xfId="68"/>
    <cellStyle name="20 % - Accent4 4" xfId="69"/>
    <cellStyle name="20 % - Accent4 5" xfId="70"/>
    <cellStyle name="20 % - Accent4 6" xfId="71"/>
    <cellStyle name="20 % - Accent4 7" xfId="72"/>
    <cellStyle name="20 % - Accent4 8" xfId="73"/>
    <cellStyle name="20 % - Accent4 9" xfId="74"/>
    <cellStyle name="20 % - Accent5" xfId="75"/>
    <cellStyle name="20 % - Accent5 10" xfId="76"/>
    <cellStyle name="20 % - Accent5 11" xfId="77"/>
    <cellStyle name="20 % - Accent5 2" xfId="78"/>
    <cellStyle name="20 % - Accent5 2 2" xfId="79"/>
    <cellStyle name="20 % - Accent5 3" xfId="80"/>
    <cellStyle name="20 % - Accent5 3 2" xfId="81"/>
    <cellStyle name="20 % - Accent5 4" xfId="82"/>
    <cellStyle name="20 % - Accent5 5" xfId="83"/>
    <cellStyle name="20 % - Accent5 6" xfId="84"/>
    <cellStyle name="20 % - Accent5 7" xfId="85"/>
    <cellStyle name="20 % - Accent5 8" xfId="86"/>
    <cellStyle name="20 % - Accent5 9" xfId="87"/>
    <cellStyle name="20 % - Accent6" xfId="88"/>
    <cellStyle name="20 % - Accent6 10" xfId="89"/>
    <cellStyle name="20 % - Accent6 11" xfId="90"/>
    <cellStyle name="20 % - Accent6 2" xfId="91"/>
    <cellStyle name="20 % - Accent6 2 2" xfId="92"/>
    <cellStyle name="20 % - Accent6 3" xfId="93"/>
    <cellStyle name="20 % - Accent6 3 2" xfId="94"/>
    <cellStyle name="20 % - Accent6 4" xfId="95"/>
    <cellStyle name="20 % - Accent6 5" xfId="96"/>
    <cellStyle name="20 % - Accent6 6" xfId="97"/>
    <cellStyle name="20 % - Accent6 7" xfId="98"/>
    <cellStyle name="20 % - Accent6 8" xfId="99"/>
    <cellStyle name="20 % - Accent6 9" xfId="100"/>
    <cellStyle name="20% - Accent1 2" xfId="101"/>
    <cellStyle name="20% - Accent2 2" xfId="102"/>
    <cellStyle name="20% - Accent3 2" xfId="103"/>
    <cellStyle name="20% - Accent4 2" xfId="104"/>
    <cellStyle name="20% - Accent5 2" xfId="105"/>
    <cellStyle name="20% - Accent6 2" xfId="106"/>
    <cellStyle name="40 % - Accent1" xfId="107"/>
    <cellStyle name="40 % - Accent1 10" xfId="108"/>
    <cellStyle name="40 % - Accent1 11" xfId="109"/>
    <cellStyle name="40 % - Accent1 2" xfId="110"/>
    <cellStyle name="40 % - Accent1 2 2" xfId="111"/>
    <cellStyle name="40 % - Accent1 3" xfId="112"/>
    <cellStyle name="40 % - Accent1 3 2" xfId="113"/>
    <cellStyle name="40 % - Accent1 4" xfId="114"/>
    <cellStyle name="40 % - Accent1 5" xfId="115"/>
    <cellStyle name="40 % - Accent1 6" xfId="116"/>
    <cellStyle name="40 % - Accent1 7" xfId="117"/>
    <cellStyle name="40 % - Accent1 8" xfId="118"/>
    <cellStyle name="40 % - Accent1 9" xfId="119"/>
    <cellStyle name="40 % - Accent2" xfId="120"/>
    <cellStyle name="40 % - Accent2 10" xfId="121"/>
    <cellStyle name="40 % - Accent2 11" xfId="122"/>
    <cellStyle name="40 % - Accent2 2" xfId="123"/>
    <cellStyle name="40 % - Accent2 2 2" xfId="124"/>
    <cellStyle name="40 % - Accent2 3" xfId="125"/>
    <cellStyle name="40 % - Accent2 3 2" xfId="126"/>
    <cellStyle name="40 % - Accent2 4" xfId="127"/>
    <cellStyle name="40 % - Accent2 5" xfId="128"/>
    <cellStyle name="40 % - Accent2 6" xfId="129"/>
    <cellStyle name="40 % - Accent2 7" xfId="130"/>
    <cellStyle name="40 % - Accent2 8" xfId="131"/>
    <cellStyle name="40 % - Accent2 9" xfId="132"/>
    <cellStyle name="40 % - Accent3" xfId="133"/>
    <cellStyle name="40 % - Accent3 10" xfId="134"/>
    <cellStyle name="40 % - Accent3 11" xfId="135"/>
    <cellStyle name="40 % - Accent3 2" xfId="136"/>
    <cellStyle name="40 % - Accent3 2 2" xfId="137"/>
    <cellStyle name="40 % - Accent3 2 3" xfId="138"/>
    <cellStyle name="40 % - Accent3 3" xfId="139"/>
    <cellStyle name="40 % - Accent3 3 2" xfId="140"/>
    <cellStyle name="40 % - Accent3 3 3" xfId="141"/>
    <cellStyle name="40 % - Accent3 4" xfId="142"/>
    <cellStyle name="40 % - Accent3 5" xfId="143"/>
    <cellStyle name="40 % - Accent3 6" xfId="144"/>
    <cellStyle name="40 % - Accent3 7" xfId="145"/>
    <cellStyle name="40 % - Accent3 8" xfId="146"/>
    <cellStyle name="40 % - Accent3 9" xfId="147"/>
    <cellStyle name="40 % - Accent4" xfId="148"/>
    <cellStyle name="40 % - Accent4 10" xfId="149"/>
    <cellStyle name="40 % - Accent4 11" xfId="150"/>
    <cellStyle name="40 % - Accent4 2" xfId="151"/>
    <cellStyle name="40 % - Accent4 2 2" xfId="152"/>
    <cellStyle name="40 % - Accent4 3" xfId="153"/>
    <cellStyle name="40 % - Accent4 3 2" xfId="154"/>
    <cellStyle name="40 % - Accent4 4" xfId="155"/>
    <cellStyle name="40 % - Accent4 5" xfId="156"/>
    <cellStyle name="40 % - Accent4 6" xfId="157"/>
    <cellStyle name="40 % - Accent4 7" xfId="158"/>
    <cellStyle name="40 % - Accent4 8" xfId="159"/>
    <cellStyle name="40 % - Accent4 9" xfId="160"/>
    <cellStyle name="40 % - Accent5" xfId="161"/>
    <cellStyle name="40 % - Accent5 10" xfId="162"/>
    <cellStyle name="40 % - Accent5 11" xfId="163"/>
    <cellStyle name="40 % - Accent5 2" xfId="164"/>
    <cellStyle name="40 % - Accent5 2 2" xfId="165"/>
    <cellStyle name="40 % - Accent5 3" xfId="166"/>
    <cellStyle name="40 % - Accent5 3 2" xfId="167"/>
    <cellStyle name="40 % - Accent5 4" xfId="168"/>
    <cellStyle name="40 % - Accent5 5" xfId="169"/>
    <cellStyle name="40 % - Accent5 6" xfId="170"/>
    <cellStyle name="40 % - Accent5 7" xfId="171"/>
    <cellStyle name="40 % - Accent5 8" xfId="172"/>
    <cellStyle name="40 % - Accent5 9" xfId="173"/>
    <cellStyle name="40 % - Accent6" xfId="174"/>
    <cellStyle name="40 % - Accent6 10" xfId="175"/>
    <cellStyle name="40 % - Accent6 11" xfId="176"/>
    <cellStyle name="40 % - Accent6 2" xfId="177"/>
    <cellStyle name="40 % - Accent6 2 2" xfId="178"/>
    <cellStyle name="40 % - Accent6 3" xfId="179"/>
    <cellStyle name="40 % - Accent6 3 2" xfId="180"/>
    <cellStyle name="40 % - Accent6 4" xfId="181"/>
    <cellStyle name="40 % - Accent6 5" xfId="182"/>
    <cellStyle name="40 % - Accent6 6" xfId="183"/>
    <cellStyle name="40 % - Accent6 7" xfId="184"/>
    <cellStyle name="40 % - Accent6 8" xfId="185"/>
    <cellStyle name="40 % - Accent6 9" xfId="186"/>
    <cellStyle name="40% - Accent1 2" xfId="187"/>
    <cellStyle name="40% - Accent2 2" xfId="188"/>
    <cellStyle name="40% - Accent3 2" xfId="189"/>
    <cellStyle name="40% - Accent4 2" xfId="190"/>
    <cellStyle name="40% - Accent5 2" xfId="191"/>
    <cellStyle name="40% - Accent6 2" xfId="192"/>
    <cellStyle name="60 % - Accent1" xfId="193"/>
    <cellStyle name="60 % - Accent2" xfId="194"/>
    <cellStyle name="60 % - Accent3" xfId="195"/>
    <cellStyle name="60 % - Accent4" xfId="196"/>
    <cellStyle name="60 % - Accent5" xfId="197"/>
    <cellStyle name="60 % - Accent6" xfId="198"/>
    <cellStyle name="60% - Accent1 2" xfId="199"/>
    <cellStyle name="60% - Accent2 2" xfId="200"/>
    <cellStyle name="60% - Accent3 2" xfId="201"/>
    <cellStyle name="60% - Accent4 2" xfId="202"/>
    <cellStyle name="60% - Accent5 2" xfId="203"/>
    <cellStyle name="60% - Accent6 2" xfId="204"/>
    <cellStyle name="Accent1" xfId="205"/>
    <cellStyle name="Accent1 2" xfId="206"/>
    <cellStyle name="Accent2" xfId="207"/>
    <cellStyle name="Accent2 2" xfId="208"/>
    <cellStyle name="Accent3" xfId="209"/>
    <cellStyle name="Accent3 2" xfId="210"/>
    <cellStyle name="Accent4" xfId="211"/>
    <cellStyle name="Accent4 2" xfId="212"/>
    <cellStyle name="Accent5" xfId="213"/>
    <cellStyle name="Accent5 2" xfId="214"/>
    <cellStyle name="Accent6" xfId="215"/>
    <cellStyle name="Accent6 2" xfId="216"/>
    <cellStyle name="Avertissement" xfId="217"/>
    <cellStyle name="Bad 2" xfId="218"/>
    <cellStyle name="Calcul" xfId="219"/>
    <cellStyle name="Calculation 2" xfId="220"/>
    <cellStyle name="Cellule liée" xfId="221"/>
    <cellStyle name="Check Cell 2" xfId="222"/>
    <cellStyle name="Comma 2" xfId="223"/>
    <cellStyle name="Commentaire" xfId="224"/>
    <cellStyle name="Commentaire 10" xfId="225"/>
    <cellStyle name="Commentaire 11" xfId="226"/>
    <cellStyle name="Commentaire 2" xfId="227"/>
    <cellStyle name="Commentaire 2 2" xfId="228"/>
    <cellStyle name="Commentaire 2 2 2" xfId="229"/>
    <cellStyle name="Commentaire 2 2 3" xfId="230"/>
    <cellStyle name="Commentaire 2 3" xfId="231"/>
    <cellStyle name="Commentaire 2 3 2" xfId="232"/>
    <cellStyle name="Commentaire 2 3 3" xfId="233"/>
    <cellStyle name="Commentaire 2 4" xfId="234"/>
    <cellStyle name="Commentaire 2 5" xfId="235"/>
    <cellStyle name="Commentaire 3" xfId="236"/>
    <cellStyle name="Commentaire 4" xfId="237"/>
    <cellStyle name="Commentaire 5" xfId="238"/>
    <cellStyle name="Commentaire 6" xfId="239"/>
    <cellStyle name="Commentaire 7" xfId="240"/>
    <cellStyle name="Commentaire 8" xfId="241"/>
    <cellStyle name="Commentaire 9" xfId="242"/>
    <cellStyle name="Entrée" xfId="243"/>
    <cellStyle name="Explanatory Text 2" xfId="244"/>
    <cellStyle name="Good 2" xfId="245"/>
    <cellStyle name="Heading 1 2" xfId="246"/>
    <cellStyle name="Heading 2 2" xfId="247"/>
    <cellStyle name="Heading 3 2" xfId="248"/>
    <cellStyle name="Heading 4 2" xfId="249"/>
    <cellStyle name="Input 2" xfId="250"/>
    <cellStyle name="Insatisfaisant" xfId="251"/>
    <cellStyle name="Hyperlink" xfId="252"/>
    <cellStyle name="Lien hypertexte 2" xfId="253"/>
    <cellStyle name="Linked Cell 2" xfId="254"/>
    <cellStyle name="Comma" xfId="255"/>
    <cellStyle name="Comma [0]" xfId="256"/>
    <cellStyle name="Milliers 2" xfId="257"/>
    <cellStyle name="Currency" xfId="258"/>
    <cellStyle name="Currency [0]" xfId="259"/>
    <cellStyle name="Neutre" xfId="260"/>
    <cellStyle name="Neutre 2" xfId="261"/>
    <cellStyle name="Neutre 3" xfId="262"/>
    <cellStyle name="Normal 10" xfId="263"/>
    <cellStyle name="Normal 11" xfId="264"/>
    <cellStyle name="Normal 12" xfId="265"/>
    <cellStyle name="Normal 13" xfId="266"/>
    <cellStyle name="Normal 14" xfId="267"/>
    <cellStyle name="Normal 14 2" xfId="268"/>
    <cellStyle name="Normal 16" xfId="269"/>
    <cellStyle name="Normal 2" xfId="270"/>
    <cellStyle name="Normal 2 2" xfId="271"/>
    <cellStyle name="Normal 2 2 2" xfId="272"/>
    <cellStyle name="Normal 2 2 2 2" xfId="273"/>
    <cellStyle name="Normal 2 2 3" xfId="274"/>
    <cellStyle name="Normal 2 3" xfId="275"/>
    <cellStyle name="Normal 2 3 2" xfId="276"/>
    <cellStyle name="Normal 2 4" xfId="277"/>
    <cellStyle name="Normal 2 4 2" xfId="278"/>
    <cellStyle name="Normal 2 5" xfId="279"/>
    <cellStyle name="Normal 2 6" xfId="280"/>
    <cellStyle name="Normal 2 7" xfId="281"/>
    <cellStyle name="Normal 2 8" xfId="282"/>
    <cellStyle name="Normal 3" xfId="283"/>
    <cellStyle name="Normal 3 2" xfId="284"/>
    <cellStyle name="Normal 3 2 2" xfId="285"/>
    <cellStyle name="Normal 3 2 3" xfId="286"/>
    <cellStyle name="Normal 3 3" xfId="287"/>
    <cellStyle name="Normal 3 4" xfId="288"/>
    <cellStyle name="Normal 4" xfId="289"/>
    <cellStyle name="Normal 4 2" xfId="290"/>
    <cellStyle name="Normal 5" xfId="291"/>
    <cellStyle name="Normal 6" xfId="292"/>
    <cellStyle name="Normal 6 2" xfId="293"/>
    <cellStyle name="Normal 7" xfId="294"/>
    <cellStyle name="Normal 7 2" xfId="295"/>
    <cellStyle name="Normal 8" xfId="296"/>
    <cellStyle name="Normal 8 2" xfId="297"/>
    <cellStyle name="Normal 8 3" xfId="298"/>
    <cellStyle name="Normal 9" xfId="299"/>
    <cellStyle name="Output 2" xfId="300"/>
    <cellStyle name="Percent" xfId="301"/>
    <cellStyle name="Satisfaisant" xfId="302"/>
    <cellStyle name="Sortie" xfId="303"/>
    <cellStyle name="Texte explicatif" xfId="304"/>
    <cellStyle name="Titre" xfId="305"/>
    <cellStyle name="Titre 1" xfId="306"/>
    <cellStyle name="Titre 2" xfId="307"/>
    <cellStyle name="Titre 3" xfId="308"/>
    <cellStyle name="Titre 4" xfId="309"/>
    <cellStyle name="Total" xfId="310"/>
    <cellStyle name="Total 2" xfId="311"/>
    <cellStyle name="Vérification" xfId="312"/>
    <cellStyle name="Warning Text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18"/>
  <sheetViews>
    <sheetView tabSelected="1" zoomScalePageLayoutView="0" workbookViewId="0" topLeftCell="A1">
      <selection activeCell="A27" sqref="A27"/>
    </sheetView>
  </sheetViews>
  <sheetFormatPr defaultColWidth="11.421875" defaultRowHeight="15"/>
  <sheetData>
    <row r="3" ht="15.75">
      <c r="A3" s="1" t="s">
        <v>0</v>
      </c>
    </row>
    <row r="4" ht="15.75">
      <c r="A4" s="2" t="s">
        <v>1</v>
      </c>
    </row>
    <row r="5" ht="15.75">
      <c r="A5" s="2" t="s">
        <v>2</v>
      </c>
    </row>
    <row r="6" ht="15.75">
      <c r="A6" s="3" t="s">
        <v>3</v>
      </c>
    </row>
    <row r="7" ht="15.75">
      <c r="A7" s="2" t="s">
        <v>4</v>
      </c>
    </row>
    <row r="8" ht="15.75">
      <c r="A8" s="2" t="s">
        <v>5</v>
      </c>
    </row>
    <row r="9" ht="15.75">
      <c r="A9" s="4" t="s">
        <v>6</v>
      </c>
    </row>
    <row r="10" ht="15.75">
      <c r="A10" s="4" t="s">
        <v>7</v>
      </c>
    </row>
    <row r="11" ht="15.75">
      <c r="A11" s="4" t="s">
        <v>8</v>
      </c>
    </row>
    <row r="12" ht="15.75">
      <c r="A12" s="2" t="s">
        <v>9</v>
      </c>
    </row>
    <row r="13" ht="15.75">
      <c r="A13" s="2" t="s">
        <v>10</v>
      </c>
    </row>
    <row r="14" ht="15.75">
      <c r="A14" s="2" t="s">
        <v>11</v>
      </c>
    </row>
    <row r="15" ht="15.75">
      <c r="A15" s="2" t="s">
        <v>12</v>
      </c>
    </row>
    <row r="16" ht="15.75">
      <c r="A16" s="2" t="s">
        <v>13</v>
      </c>
    </row>
    <row r="17" ht="15.75">
      <c r="A17" s="3" t="s">
        <v>14</v>
      </c>
    </row>
    <row r="18" ht="15.75">
      <c r="A18" s="3" t="s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1.140625" style="79" customWidth="1"/>
    <col min="2" max="16384" width="11.421875" style="79" customWidth="1"/>
  </cols>
  <sheetData>
    <row r="1" spans="1:12" ht="15">
      <c r="A1" s="52" t="s">
        <v>8</v>
      </c>
      <c r="B1" s="57"/>
      <c r="C1" s="57"/>
      <c r="D1" s="58"/>
      <c r="E1" s="59"/>
      <c r="F1" s="57"/>
      <c r="G1" s="57"/>
      <c r="H1" s="58"/>
      <c r="I1" s="59"/>
      <c r="J1" s="58"/>
      <c r="K1" s="58"/>
      <c r="L1" s="58"/>
    </row>
    <row r="2" spans="1:12" ht="15">
      <c r="A2" s="60"/>
      <c r="B2" s="57"/>
      <c r="C2" s="57"/>
      <c r="D2" s="58"/>
      <c r="E2" s="59"/>
      <c r="F2" s="57"/>
      <c r="G2" s="57"/>
      <c r="H2" s="58"/>
      <c r="I2" s="59"/>
      <c r="J2" s="58"/>
      <c r="K2" s="58"/>
      <c r="L2" s="58"/>
    </row>
    <row r="3" spans="1:12" ht="15">
      <c r="A3" s="61" t="s">
        <v>495</v>
      </c>
      <c r="B3" s="62" t="s">
        <v>387</v>
      </c>
      <c r="C3" s="62" t="s">
        <v>388</v>
      </c>
      <c r="D3" s="62" t="s">
        <v>389</v>
      </c>
      <c r="E3" s="62" t="s">
        <v>390</v>
      </c>
      <c r="F3" s="62" t="s">
        <v>391</v>
      </c>
      <c r="G3" s="62" t="s">
        <v>392</v>
      </c>
      <c r="H3" s="62" t="s">
        <v>393</v>
      </c>
      <c r="I3" s="62" t="s">
        <v>394</v>
      </c>
      <c r="J3" s="62" t="s">
        <v>395</v>
      </c>
      <c r="K3" s="62" t="s">
        <v>396</v>
      </c>
      <c r="L3" s="62" t="s">
        <v>397</v>
      </c>
    </row>
    <row r="4" spans="1:12" ht="15">
      <c r="A4" s="80" t="s">
        <v>668</v>
      </c>
      <c r="B4" s="81">
        <v>0</v>
      </c>
      <c r="C4" s="81">
        <v>0</v>
      </c>
      <c r="D4" s="81">
        <v>0</v>
      </c>
      <c r="E4" s="81">
        <v>0</v>
      </c>
      <c r="F4" s="81">
        <v>0</v>
      </c>
      <c r="G4" s="81">
        <v>0</v>
      </c>
      <c r="H4" s="81">
        <v>0</v>
      </c>
      <c r="I4" s="81">
        <v>0</v>
      </c>
      <c r="J4" s="81">
        <v>0.011524572419724613</v>
      </c>
      <c r="K4" s="81">
        <v>0</v>
      </c>
      <c r="L4" s="81">
        <v>0</v>
      </c>
    </row>
    <row r="5" spans="1:12" ht="15">
      <c r="A5" s="80" t="s">
        <v>669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</row>
    <row r="6" spans="1:12" ht="15">
      <c r="A6" s="80" t="s">
        <v>670</v>
      </c>
      <c r="B6" s="81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</row>
    <row r="7" spans="1:12" ht="15">
      <c r="A7" s="80" t="s">
        <v>671</v>
      </c>
      <c r="B7" s="81">
        <v>0.2519050064205549</v>
      </c>
      <c r="C7" s="81">
        <v>0</v>
      </c>
      <c r="D7" s="81">
        <v>0</v>
      </c>
      <c r="E7" s="81">
        <v>1.7405987692376923</v>
      </c>
      <c r="F7" s="81">
        <v>1.109933043649509</v>
      </c>
      <c r="G7" s="81">
        <v>0.549711663643602</v>
      </c>
      <c r="H7" s="81">
        <v>3.345358036943905</v>
      </c>
      <c r="I7" s="81">
        <v>0.9741727222697992</v>
      </c>
      <c r="J7" s="81">
        <v>0.10372115177752152</v>
      </c>
      <c r="K7" s="81">
        <v>0</v>
      </c>
      <c r="L7" s="81">
        <v>0</v>
      </c>
    </row>
    <row r="8" spans="1:12" ht="15">
      <c r="A8" s="80" t="s">
        <v>672</v>
      </c>
      <c r="B8" s="81">
        <v>0</v>
      </c>
      <c r="C8" s="81">
        <v>0</v>
      </c>
      <c r="D8" s="81">
        <v>0</v>
      </c>
      <c r="E8" s="81">
        <v>0</v>
      </c>
      <c r="F8" s="81">
        <v>0.07928093168925064</v>
      </c>
      <c r="G8" s="81">
        <v>0</v>
      </c>
      <c r="H8" s="81">
        <v>1.9514588548839444</v>
      </c>
      <c r="I8" s="81">
        <v>0</v>
      </c>
      <c r="J8" s="81">
        <v>0</v>
      </c>
      <c r="K8" s="81">
        <v>0</v>
      </c>
      <c r="L8" s="81">
        <v>0</v>
      </c>
    </row>
    <row r="9" spans="1:12" ht="15">
      <c r="A9" s="80" t="s">
        <v>673</v>
      </c>
      <c r="B9" s="81">
        <v>0</v>
      </c>
      <c r="C9" s="81">
        <v>0.3802210997797028</v>
      </c>
      <c r="D9" s="81">
        <v>0.3840688251334644</v>
      </c>
      <c r="E9" s="81">
        <v>2.3622411868225823</v>
      </c>
      <c r="F9" s="81">
        <v>0.07928093168925064</v>
      </c>
      <c r="G9" s="81">
        <v>0.274855831821801</v>
      </c>
      <c r="H9" s="81">
        <v>1.6726790184719524</v>
      </c>
      <c r="I9" s="81">
        <v>2.435431805674498</v>
      </c>
      <c r="J9" s="81">
        <v>0</v>
      </c>
      <c r="K9" s="81">
        <v>0</v>
      </c>
      <c r="L9" s="81">
        <v>0</v>
      </c>
    </row>
    <row r="10" spans="1:12" ht="15">
      <c r="A10" s="80" t="s">
        <v>674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</row>
    <row r="11" spans="1:12" ht="15">
      <c r="A11" s="80" t="s">
        <v>675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</row>
    <row r="12" spans="1:12" ht="15">
      <c r="A12" s="80" t="s">
        <v>676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</row>
    <row r="13" spans="1:12" ht="15">
      <c r="A13" s="80" t="s">
        <v>677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0.4870863611348996</v>
      </c>
      <c r="J13" s="81">
        <v>0</v>
      </c>
      <c r="K13" s="81">
        <v>0</v>
      </c>
      <c r="L13" s="81">
        <v>0</v>
      </c>
    </row>
    <row r="14" spans="1:12" ht="15">
      <c r="A14" s="80" t="s">
        <v>678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0.4870863611348996</v>
      </c>
      <c r="J14" s="81">
        <v>0</v>
      </c>
      <c r="K14" s="81">
        <v>0</v>
      </c>
      <c r="L14" s="81">
        <v>0</v>
      </c>
    </row>
    <row r="15" spans="1:12" ht="15">
      <c r="A15" s="82" t="s">
        <v>679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0.278779836411992</v>
      </c>
      <c r="I15" s="81">
        <v>0</v>
      </c>
      <c r="J15" s="81">
        <v>0</v>
      </c>
      <c r="K15" s="81">
        <v>0</v>
      </c>
      <c r="L15" s="81">
        <v>0</v>
      </c>
    </row>
    <row r="16" spans="1:12" ht="15">
      <c r="A16" s="80" t="s">
        <v>680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</row>
    <row r="17" spans="1:12" ht="15">
      <c r="A17" s="80" t="s">
        <v>681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0.557559672823984</v>
      </c>
      <c r="I17" s="81">
        <v>0</v>
      </c>
      <c r="J17" s="81">
        <v>0</v>
      </c>
      <c r="K17" s="81">
        <v>0</v>
      </c>
      <c r="L17" s="81">
        <v>0</v>
      </c>
    </row>
    <row r="18" spans="1:12" ht="15">
      <c r="A18" s="80" t="s">
        <v>682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0.4870863611348996</v>
      </c>
      <c r="J18" s="81">
        <v>0</v>
      </c>
      <c r="K18" s="81">
        <v>0</v>
      </c>
      <c r="L18" s="81">
        <v>0</v>
      </c>
    </row>
    <row r="19" spans="1:12" ht="15">
      <c r="A19" s="80" t="s">
        <v>683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0.0009042081848924899</v>
      </c>
      <c r="L19" s="81">
        <v>0</v>
      </c>
    </row>
    <row r="20" spans="1:12" ht="15">
      <c r="A20" s="80" t="s">
        <v>684</v>
      </c>
      <c r="B20" s="81">
        <v>0</v>
      </c>
      <c r="C20" s="81">
        <v>0</v>
      </c>
      <c r="D20" s="81">
        <v>0</v>
      </c>
      <c r="E20" s="81">
        <v>0.3729854505509341</v>
      </c>
      <c r="F20" s="81">
        <v>0.07928093168925064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</row>
    <row r="21" spans="1:12" ht="15">
      <c r="A21" s="80" t="s">
        <v>685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0.0009042081848924899</v>
      </c>
      <c r="L21" s="81">
        <v>0</v>
      </c>
    </row>
    <row r="22" spans="1:12" ht="15">
      <c r="A22" s="80" t="s">
        <v>686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</row>
    <row r="23" spans="1:12" ht="15">
      <c r="A23" s="80" t="s">
        <v>687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0.278779836411992</v>
      </c>
      <c r="I23" s="81">
        <v>0</v>
      </c>
      <c r="J23" s="81">
        <v>0</v>
      </c>
      <c r="K23" s="81">
        <v>0</v>
      </c>
      <c r="L23" s="81">
        <v>0</v>
      </c>
    </row>
    <row r="24" spans="1:12" ht="15">
      <c r="A24" s="80" t="s">
        <v>688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</row>
    <row r="25" spans="1:12" ht="15">
      <c r="A25" s="80" t="s">
        <v>689</v>
      </c>
      <c r="B25" s="81">
        <v>0</v>
      </c>
      <c r="C25" s="81">
        <v>0.12674036659323426</v>
      </c>
      <c r="D25" s="81">
        <v>0</v>
      </c>
      <c r="E25" s="81">
        <v>0</v>
      </c>
      <c r="F25" s="81">
        <v>0</v>
      </c>
      <c r="G25" s="81">
        <v>0</v>
      </c>
      <c r="H25" s="81">
        <v>0.278779836411992</v>
      </c>
      <c r="I25" s="81">
        <v>0.4870863611348996</v>
      </c>
      <c r="J25" s="81">
        <v>0</v>
      </c>
      <c r="K25" s="81">
        <v>0</v>
      </c>
      <c r="L25" s="81">
        <v>0</v>
      </c>
    </row>
    <row r="26" spans="1:12" ht="15">
      <c r="A26" s="80" t="s">
        <v>690</v>
      </c>
      <c r="B26" s="81">
        <v>0</v>
      </c>
      <c r="C26" s="81">
        <v>0.5069614663729372</v>
      </c>
      <c r="D26" s="81">
        <v>0</v>
      </c>
      <c r="E26" s="81">
        <v>0.3729854505509341</v>
      </c>
      <c r="F26" s="81">
        <v>0</v>
      </c>
      <c r="G26" s="81">
        <v>0</v>
      </c>
      <c r="H26" s="81">
        <v>0.278779836411992</v>
      </c>
      <c r="I26" s="81">
        <v>1.4612590834046988</v>
      </c>
      <c r="J26" s="81">
        <v>0</v>
      </c>
      <c r="K26" s="81">
        <v>0</v>
      </c>
      <c r="L26" s="81">
        <v>0</v>
      </c>
    </row>
    <row r="27" spans="1:12" ht="15">
      <c r="A27" s="80" t="s">
        <v>691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</row>
    <row r="28" spans="1:12" ht="15">
      <c r="A28" s="80" t="s">
        <v>692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1.6726790184719524</v>
      </c>
      <c r="I28" s="81">
        <v>3.4096045279442975</v>
      </c>
      <c r="J28" s="81">
        <v>0</v>
      </c>
      <c r="K28" s="81">
        <v>0</v>
      </c>
      <c r="L28" s="81">
        <v>0</v>
      </c>
    </row>
    <row r="29" spans="1:12" ht="15">
      <c r="A29" s="80" t="s">
        <v>693</v>
      </c>
      <c r="B29" s="81">
        <v>0</v>
      </c>
      <c r="C29" s="81">
        <v>0.12674036659323426</v>
      </c>
      <c r="D29" s="81">
        <v>0</v>
      </c>
      <c r="E29" s="81">
        <v>0.3729854505509341</v>
      </c>
      <c r="F29" s="81">
        <v>0</v>
      </c>
      <c r="G29" s="81">
        <v>0</v>
      </c>
      <c r="H29" s="81">
        <v>0</v>
      </c>
      <c r="I29" s="81">
        <v>0.4870863611348996</v>
      </c>
      <c r="J29" s="81">
        <v>0</v>
      </c>
      <c r="K29" s="81">
        <v>0</v>
      </c>
      <c r="L29" s="81">
        <v>0</v>
      </c>
    </row>
    <row r="30" spans="1:12" ht="15">
      <c r="A30" s="80" t="s">
        <v>694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</row>
    <row r="31" spans="1:12" ht="15">
      <c r="A31" s="80" t="s">
        <v>695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0.278779836411992</v>
      </c>
      <c r="I31" s="81">
        <v>0</v>
      </c>
      <c r="J31" s="81">
        <v>0</v>
      </c>
      <c r="K31" s="81">
        <v>0</v>
      </c>
      <c r="L31" s="81">
        <v>0</v>
      </c>
    </row>
    <row r="32" spans="1:12" ht="15">
      <c r="A32" s="80" t="s">
        <v>696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</row>
    <row r="33" spans="1:12" ht="15">
      <c r="A33" s="80" t="s">
        <v>697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0.4870863611348996</v>
      </c>
      <c r="J33" s="81">
        <v>0</v>
      </c>
      <c r="K33" s="81">
        <v>0</v>
      </c>
      <c r="L33" s="81">
        <v>0</v>
      </c>
    </row>
    <row r="34" spans="1:12" ht="15">
      <c r="A34" s="80" t="s">
        <v>698</v>
      </c>
      <c r="B34" s="81">
        <v>0.2519050064205549</v>
      </c>
      <c r="C34" s="81">
        <v>0.2534807331864685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</row>
    <row r="35" spans="1:12" ht="15">
      <c r="A35" s="80" t="s">
        <v>699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0.549711663643602</v>
      </c>
      <c r="H35" s="81">
        <v>0</v>
      </c>
      <c r="I35" s="81">
        <v>0.4870863611348996</v>
      </c>
      <c r="J35" s="81">
        <v>0</v>
      </c>
      <c r="K35" s="81">
        <v>0</v>
      </c>
      <c r="L35" s="81">
        <v>0</v>
      </c>
    </row>
    <row r="36" spans="1:12" ht="15">
      <c r="A36" s="80" t="s">
        <v>700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0.278779836411992</v>
      </c>
      <c r="I36" s="81">
        <v>0</v>
      </c>
      <c r="J36" s="81">
        <v>0</v>
      </c>
      <c r="K36" s="81">
        <v>0</v>
      </c>
      <c r="L36" s="81">
        <v>0</v>
      </c>
    </row>
    <row r="37" spans="1:12" ht="15">
      <c r="A37" s="80" t="s">
        <v>701</v>
      </c>
      <c r="B37" s="81">
        <v>0</v>
      </c>
      <c r="C37" s="81">
        <v>0</v>
      </c>
      <c r="D37" s="81">
        <v>0</v>
      </c>
      <c r="E37" s="81">
        <v>0</v>
      </c>
      <c r="F37" s="81">
        <v>0.15856186337850128</v>
      </c>
      <c r="G37" s="81">
        <v>0.549711663643602</v>
      </c>
      <c r="H37" s="81">
        <v>0.8363395092359762</v>
      </c>
      <c r="I37" s="81">
        <v>0.9741727222697992</v>
      </c>
      <c r="J37" s="81">
        <v>0</v>
      </c>
      <c r="K37" s="81">
        <v>0</v>
      </c>
      <c r="L37" s="81">
        <v>0</v>
      </c>
    </row>
    <row r="38" spans="1:12" ht="15">
      <c r="A38" s="80" t="s">
        <v>702</v>
      </c>
      <c r="B38" s="81">
        <v>0</v>
      </c>
      <c r="C38" s="81">
        <v>0.12674036659323426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</row>
    <row r="39" spans="1:12" ht="15">
      <c r="A39" s="80" t="s">
        <v>703</v>
      </c>
      <c r="B39" s="81">
        <v>0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0.4870863611348996</v>
      </c>
      <c r="J39" s="81">
        <v>0</v>
      </c>
      <c r="K39" s="81">
        <v>0</v>
      </c>
      <c r="L39" s="81">
        <v>0</v>
      </c>
    </row>
    <row r="40" spans="1:12" ht="15">
      <c r="A40" s="80" t="s">
        <v>704</v>
      </c>
      <c r="B40" s="81">
        <v>0</v>
      </c>
      <c r="C40" s="81">
        <v>0</v>
      </c>
      <c r="D40" s="81">
        <v>0</v>
      </c>
      <c r="E40" s="81">
        <v>0.12432848351697802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</row>
    <row r="41" spans="1:12" ht="15">
      <c r="A41" s="80" t="s">
        <v>705</v>
      </c>
      <c r="B41" s="81">
        <v>0</v>
      </c>
      <c r="C41" s="81">
        <v>0</v>
      </c>
      <c r="D41" s="81">
        <v>0</v>
      </c>
      <c r="E41" s="81">
        <v>0.7459709011018681</v>
      </c>
      <c r="F41" s="81">
        <v>0.07928093168925064</v>
      </c>
      <c r="G41" s="81">
        <v>0</v>
      </c>
      <c r="H41" s="81">
        <v>0.8363395092359758</v>
      </c>
      <c r="I41" s="81">
        <v>4.870863611348996</v>
      </c>
      <c r="J41" s="81">
        <v>0</v>
      </c>
      <c r="K41" s="81">
        <v>0</v>
      </c>
      <c r="L41" s="81">
        <v>0</v>
      </c>
    </row>
    <row r="42" spans="1:12" ht="15">
      <c r="A42" s="80" t="s">
        <v>706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0.557559672823984</v>
      </c>
      <c r="I42" s="81">
        <v>0</v>
      </c>
      <c r="J42" s="81">
        <v>0</v>
      </c>
      <c r="K42" s="81">
        <v>0</v>
      </c>
      <c r="L42" s="81">
        <v>0</v>
      </c>
    </row>
    <row r="43" spans="1:12" ht="15">
      <c r="A43" s="80" t="s">
        <v>707</v>
      </c>
      <c r="B43" s="81">
        <v>0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</row>
    <row r="44" spans="1:12" ht="15">
      <c r="A44" s="80" t="s">
        <v>708</v>
      </c>
      <c r="B44" s="81">
        <v>0</v>
      </c>
      <c r="C44" s="81">
        <v>0.12674036659323426</v>
      </c>
      <c r="D44" s="81">
        <v>0</v>
      </c>
      <c r="E44" s="81">
        <v>0.12432848351697802</v>
      </c>
      <c r="F44" s="81">
        <v>0.5549665218247545</v>
      </c>
      <c r="G44" s="81">
        <v>0.274855831821801</v>
      </c>
      <c r="H44" s="81">
        <v>2.787798364119921</v>
      </c>
      <c r="I44" s="81">
        <v>6.819209055888595</v>
      </c>
      <c r="J44" s="81">
        <v>0</v>
      </c>
      <c r="K44" s="81">
        <v>0</v>
      </c>
      <c r="L44" s="81">
        <v>0</v>
      </c>
    </row>
    <row r="45" spans="1:12" ht="15">
      <c r="A45" s="80" t="s">
        <v>709</v>
      </c>
      <c r="B45" s="81">
        <v>0</v>
      </c>
      <c r="C45" s="81">
        <v>0</v>
      </c>
      <c r="D45" s="81">
        <v>0</v>
      </c>
      <c r="E45" s="81">
        <v>0</v>
      </c>
      <c r="F45" s="81">
        <v>0</v>
      </c>
      <c r="G45" s="81">
        <v>0.274855831821801</v>
      </c>
      <c r="H45" s="81">
        <v>0.278779836411992</v>
      </c>
      <c r="I45" s="81">
        <v>3.4096045279442975</v>
      </c>
      <c r="J45" s="81">
        <v>0.023049144839449226</v>
      </c>
      <c r="K45" s="81">
        <v>0</v>
      </c>
      <c r="L45" s="81">
        <v>0</v>
      </c>
    </row>
    <row r="46" spans="1:12" ht="15">
      <c r="A46" s="80" t="s">
        <v>710</v>
      </c>
      <c r="B46" s="81">
        <v>0</v>
      </c>
      <c r="C46" s="81">
        <v>0.3802210997797028</v>
      </c>
      <c r="D46" s="81">
        <v>0</v>
      </c>
      <c r="E46" s="81">
        <v>0</v>
      </c>
      <c r="F46" s="81">
        <v>0.07928093168925064</v>
      </c>
      <c r="G46" s="81">
        <v>0</v>
      </c>
      <c r="H46" s="81">
        <v>0.557559672823984</v>
      </c>
      <c r="I46" s="81">
        <v>0.9741727222697992</v>
      </c>
      <c r="J46" s="81">
        <v>0</v>
      </c>
      <c r="K46" s="81">
        <v>0</v>
      </c>
      <c r="L46" s="81">
        <v>0</v>
      </c>
    </row>
    <row r="47" spans="1:12" ht="15">
      <c r="A47" s="80" t="s">
        <v>711</v>
      </c>
      <c r="B47" s="81">
        <v>0</v>
      </c>
      <c r="C47" s="81">
        <v>0</v>
      </c>
      <c r="D47" s="81">
        <v>0</v>
      </c>
      <c r="E47" s="81">
        <v>0</v>
      </c>
      <c r="F47" s="81">
        <v>1.1892139753387596</v>
      </c>
      <c r="G47" s="81">
        <v>1.649134990930806</v>
      </c>
      <c r="H47" s="81">
        <v>0</v>
      </c>
      <c r="I47" s="81">
        <v>0</v>
      </c>
      <c r="J47" s="81">
        <v>0.06914743451834768</v>
      </c>
      <c r="K47" s="81">
        <v>0</v>
      </c>
      <c r="L47" s="81">
        <v>1.3253275118585908</v>
      </c>
    </row>
    <row r="48" spans="1:12" ht="15">
      <c r="A48" s="80" t="s">
        <v>712</v>
      </c>
      <c r="B48" s="81">
        <v>0</v>
      </c>
      <c r="C48" s="81">
        <v>0</v>
      </c>
      <c r="D48" s="81">
        <v>0</v>
      </c>
      <c r="E48" s="81">
        <v>0</v>
      </c>
      <c r="F48" s="81">
        <v>0.07928093168925064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</row>
    <row r="49" spans="1:12" ht="15">
      <c r="A49" s="80" t="s">
        <v>713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</row>
    <row r="50" spans="1:12" ht="15">
      <c r="A50" s="80" t="s">
        <v>714</v>
      </c>
      <c r="B50" s="81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0.278779836411992</v>
      </c>
      <c r="I50" s="81">
        <v>0</v>
      </c>
      <c r="J50" s="81">
        <v>0</v>
      </c>
      <c r="K50" s="81">
        <v>0</v>
      </c>
      <c r="L50" s="81">
        <v>0</v>
      </c>
    </row>
    <row r="51" spans="1:12" ht="15">
      <c r="A51" s="80" t="s">
        <v>715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</row>
    <row r="52" spans="1:12" ht="15">
      <c r="A52" s="80" t="s">
        <v>716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0.278779836411992</v>
      </c>
      <c r="I52" s="81">
        <v>0</v>
      </c>
      <c r="J52" s="81">
        <v>0</v>
      </c>
      <c r="K52" s="81">
        <v>0</v>
      </c>
      <c r="L52" s="81">
        <v>0</v>
      </c>
    </row>
    <row r="53" spans="1:12" ht="15">
      <c r="A53" s="80" t="s">
        <v>717</v>
      </c>
      <c r="B53" s="81">
        <v>0</v>
      </c>
      <c r="C53" s="81">
        <v>0</v>
      </c>
      <c r="D53" s="81">
        <v>0</v>
      </c>
      <c r="E53" s="81">
        <v>0.12432848351697802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</row>
    <row r="54" spans="1:12" ht="15">
      <c r="A54" s="80" t="s">
        <v>718</v>
      </c>
      <c r="B54" s="81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0.4870863611348996</v>
      </c>
      <c r="J54" s="81">
        <v>0</v>
      </c>
      <c r="K54" s="81">
        <v>0</v>
      </c>
      <c r="L54" s="81">
        <v>0</v>
      </c>
    </row>
    <row r="55" spans="1:12" ht="15">
      <c r="A55" s="80" t="s">
        <v>719</v>
      </c>
      <c r="B55" s="81"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</row>
    <row r="56" spans="1:12" ht="15">
      <c r="A56" s="80" t="s">
        <v>720</v>
      </c>
      <c r="B56" s="81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</row>
    <row r="57" spans="1:12" ht="15">
      <c r="A57" s="80" t="s">
        <v>721</v>
      </c>
      <c r="B57" s="81">
        <v>0</v>
      </c>
      <c r="C57" s="81">
        <v>0.2534807331864685</v>
      </c>
      <c r="D57" s="81">
        <v>0.1920344125667322</v>
      </c>
      <c r="E57" s="81">
        <v>0</v>
      </c>
      <c r="F57" s="81">
        <v>0.15856186337850128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</row>
    <row r="58" spans="1:12" ht="15">
      <c r="A58" s="80" t="s">
        <v>722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0.4870863611348996</v>
      </c>
      <c r="J58" s="81">
        <v>0</v>
      </c>
      <c r="K58" s="81">
        <v>0</v>
      </c>
      <c r="L58" s="81">
        <v>0</v>
      </c>
    </row>
    <row r="59" spans="1:12" ht="15">
      <c r="A59" s="80" t="s">
        <v>723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</row>
    <row r="60" spans="1:12" ht="15">
      <c r="A60" s="80" t="s">
        <v>724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0.278779836411992</v>
      </c>
      <c r="I60" s="81">
        <v>0</v>
      </c>
      <c r="J60" s="81">
        <v>0</v>
      </c>
      <c r="K60" s="81">
        <v>0</v>
      </c>
      <c r="L60" s="81">
        <v>0</v>
      </c>
    </row>
    <row r="61" spans="1:12" ht="15">
      <c r="A61" s="80" t="s">
        <v>725</v>
      </c>
      <c r="B61" s="81">
        <v>0.5038100128411098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</row>
    <row r="62" spans="1:12" ht="15">
      <c r="A62" s="80" t="s">
        <v>726</v>
      </c>
      <c r="B62" s="81">
        <v>0</v>
      </c>
      <c r="C62" s="81">
        <v>0</v>
      </c>
      <c r="D62" s="81">
        <v>0</v>
      </c>
      <c r="E62" s="81">
        <v>0</v>
      </c>
      <c r="F62" s="81">
        <v>0.07928093168925064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</row>
    <row r="63" spans="1:12" ht="15">
      <c r="A63" s="80" t="s">
        <v>727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</row>
    <row r="64" spans="1:12" ht="15">
      <c r="A64" s="80" t="s">
        <v>728</v>
      </c>
      <c r="B64" s="81">
        <v>0</v>
      </c>
      <c r="C64" s="81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</row>
    <row r="65" spans="1:12" ht="15">
      <c r="A65" s="80" t="s">
        <v>729</v>
      </c>
      <c r="B65" s="81">
        <v>0</v>
      </c>
      <c r="C65" s="81">
        <v>0</v>
      </c>
      <c r="D65" s="81">
        <v>0</v>
      </c>
      <c r="E65" s="81">
        <v>0</v>
      </c>
      <c r="F65" s="81">
        <v>0</v>
      </c>
      <c r="G65" s="81">
        <v>0.274855831821801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</row>
    <row r="66" spans="1:12" ht="15">
      <c r="A66" s="80" t="s">
        <v>730</v>
      </c>
      <c r="B66" s="81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</row>
    <row r="67" spans="1:12" ht="15">
      <c r="A67" s="80" t="s">
        <v>731</v>
      </c>
      <c r="B67" s="81">
        <v>0</v>
      </c>
      <c r="C67" s="81">
        <v>0</v>
      </c>
      <c r="D67" s="81">
        <v>0</v>
      </c>
      <c r="E67" s="81">
        <v>0.24865696703395604</v>
      </c>
      <c r="F67" s="81">
        <v>0</v>
      </c>
      <c r="G67" s="81">
        <v>0</v>
      </c>
      <c r="H67" s="81">
        <v>0.278779836411992</v>
      </c>
      <c r="I67" s="81">
        <v>0</v>
      </c>
      <c r="J67" s="81">
        <v>0</v>
      </c>
      <c r="K67" s="81">
        <v>0</v>
      </c>
      <c r="L67" s="81">
        <v>0</v>
      </c>
    </row>
    <row r="68" spans="1:12" ht="15">
      <c r="A68" s="80" t="s">
        <v>732</v>
      </c>
      <c r="B68" s="81">
        <v>0</v>
      </c>
      <c r="C68" s="81">
        <v>0.12674036659323426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</row>
    <row r="69" spans="1:12" ht="15">
      <c r="A69" s="80" t="s">
        <v>733</v>
      </c>
      <c r="B69" s="81">
        <v>0</v>
      </c>
      <c r="C69" s="81">
        <v>0.12674036659323426</v>
      </c>
      <c r="D69" s="81">
        <v>0</v>
      </c>
      <c r="E69" s="81">
        <v>0.12432848351697802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</row>
    <row r="70" spans="1:12" ht="15">
      <c r="A70" s="80" t="s">
        <v>734</v>
      </c>
      <c r="B70" s="81">
        <v>0</v>
      </c>
      <c r="C70" s="81">
        <v>0</v>
      </c>
      <c r="D70" s="81">
        <v>0</v>
      </c>
      <c r="E70" s="81">
        <v>0.12432848351697802</v>
      </c>
      <c r="F70" s="81">
        <v>0</v>
      </c>
      <c r="G70" s="81">
        <v>0.824567495465403</v>
      </c>
      <c r="H70" s="81">
        <v>0.278779836411992</v>
      </c>
      <c r="I70" s="81">
        <v>0</v>
      </c>
      <c r="J70" s="81">
        <v>0</v>
      </c>
      <c r="K70" s="81">
        <v>0</v>
      </c>
      <c r="L70" s="81">
        <v>0</v>
      </c>
    </row>
    <row r="71" spans="1:12" ht="15">
      <c r="A71" s="80" t="s">
        <v>735</v>
      </c>
      <c r="B71" s="81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</row>
    <row r="72" spans="1:12" ht="15">
      <c r="A72" s="80" t="s">
        <v>736</v>
      </c>
      <c r="B72" s="81">
        <v>0</v>
      </c>
      <c r="C72" s="81">
        <v>0.2534807331864685</v>
      </c>
      <c r="D72" s="81">
        <v>0</v>
      </c>
      <c r="E72" s="81">
        <v>0</v>
      </c>
      <c r="F72" s="81">
        <v>0.15856186337850128</v>
      </c>
      <c r="G72" s="81">
        <v>0</v>
      </c>
      <c r="H72" s="81">
        <v>1.115119345647968</v>
      </c>
      <c r="I72" s="81">
        <v>0</v>
      </c>
      <c r="J72" s="81">
        <v>0</v>
      </c>
      <c r="K72" s="81">
        <v>0</v>
      </c>
      <c r="L72" s="81">
        <v>0</v>
      </c>
    </row>
    <row r="73" spans="1:12" ht="15">
      <c r="A73" s="80" t="s">
        <v>737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</row>
    <row r="74" spans="1:12" ht="15">
      <c r="A74" s="80" t="s">
        <v>738</v>
      </c>
      <c r="B74" s="81">
        <v>0</v>
      </c>
      <c r="C74" s="81">
        <v>0</v>
      </c>
      <c r="D74" s="81">
        <v>0.2880516188500983</v>
      </c>
      <c r="E74" s="81">
        <v>0</v>
      </c>
      <c r="F74" s="81">
        <v>0.6342474535140051</v>
      </c>
      <c r="G74" s="81">
        <v>0.274855831821801</v>
      </c>
      <c r="H74" s="81">
        <v>2.230238691295939</v>
      </c>
      <c r="I74" s="81">
        <v>2.4354318056745003</v>
      </c>
      <c r="J74" s="81">
        <v>0</v>
      </c>
      <c r="K74" s="81">
        <v>0</v>
      </c>
      <c r="L74" s="81">
        <v>0</v>
      </c>
    </row>
    <row r="75" spans="1:12" ht="15">
      <c r="A75" s="80" t="s">
        <v>739</v>
      </c>
      <c r="B75" s="81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</row>
    <row r="76" spans="1:12" ht="15">
      <c r="A76" s="80" t="s">
        <v>740</v>
      </c>
      <c r="B76" s="81">
        <v>0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</row>
    <row r="77" spans="1:12" ht="15">
      <c r="A77" s="80" t="s">
        <v>741</v>
      </c>
      <c r="B77" s="81">
        <v>0.2519050064205549</v>
      </c>
      <c r="C77" s="81">
        <v>0</v>
      </c>
      <c r="D77" s="81">
        <v>0</v>
      </c>
      <c r="E77" s="81">
        <v>0.12432848351697802</v>
      </c>
      <c r="F77" s="81">
        <v>0</v>
      </c>
      <c r="G77" s="81">
        <v>0</v>
      </c>
      <c r="H77" s="81">
        <v>0.278779836411992</v>
      </c>
      <c r="I77" s="81">
        <v>0</v>
      </c>
      <c r="J77" s="81">
        <v>0</v>
      </c>
      <c r="K77" s="81">
        <v>0</v>
      </c>
      <c r="L77" s="81">
        <v>0</v>
      </c>
    </row>
    <row r="78" spans="1:12" ht="15">
      <c r="A78" s="80" t="s">
        <v>742</v>
      </c>
      <c r="B78" s="81">
        <v>0</v>
      </c>
      <c r="C78" s="81">
        <v>0</v>
      </c>
      <c r="D78" s="81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</row>
    <row r="79" spans="1:12" ht="15">
      <c r="A79" s="80" t="s">
        <v>743</v>
      </c>
      <c r="B79" s="81">
        <v>0</v>
      </c>
      <c r="C79" s="81">
        <v>0</v>
      </c>
      <c r="D79" s="81">
        <v>0</v>
      </c>
      <c r="E79" s="81">
        <v>0.12432848351697802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</row>
    <row r="80" spans="1:12" ht="15">
      <c r="A80" s="80" t="s">
        <v>744</v>
      </c>
      <c r="B80" s="81">
        <v>0</v>
      </c>
      <c r="C80" s="81">
        <v>0</v>
      </c>
      <c r="D80" s="81">
        <v>0</v>
      </c>
      <c r="E80" s="81">
        <v>0</v>
      </c>
      <c r="F80" s="81">
        <v>0</v>
      </c>
      <c r="G80" s="81">
        <v>0</v>
      </c>
      <c r="H80" s="81">
        <v>0.557559672823984</v>
      </c>
      <c r="I80" s="81">
        <v>0</v>
      </c>
      <c r="J80" s="81">
        <v>0</v>
      </c>
      <c r="K80" s="81">
        <v>0</v>
      </c>
      <c r="L80" s="81">
        <v>0</v>
      </c>
    </row>
    <row r="81" spans="1:12" ht="15">
      <c r="A81" s="80" t="s">
        <v>745</v>
      </c>
      <c r="B81" s="81">
        <v>0</v>
      </c>
      <c r="C81" s="81">
        <v>0</v>
      </c>
      <c r="D81" s="81">
        <v>0</v>
      </c>
      <c r="E81" s="81">
        <v>0</v>
      </c>
      <c r="F81" s="81">
        <v>0.07928093168925064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</row>
    <row r="82" spans="1:12" ht="15">
      <c r="A82" s="80" t="s">
        <v>746</v>
      </c>
      <c r="B82" s="81">
        <v>0</v>
      </c>
      <c r="C82" s="81">
        <v>0</v>
      </c>
      <c r="D82" s="81">
        <v>0</v>
      </c>
      <c r="E82" s="81">
        <v>0.12432848351697802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</row>
    <row r="83" spans="1:12" ht="15">
      <c r="A83" s="80" t="s">
        <v>747</v>
      </c>
      <c r="B83" s="81">
        <v>0</v>
      </c>
      <c r="C83" s="81">
        <v>0</v>
      </c>
      <c r="D83" s="81">
        <v>0</v>
      </c>
      <c r="E83" s="81">
        <v>0.24865696703395604</v>
      </c>
      <c r="F83" s="81">
        <v>0.31712372675700257</v>
      </c>
      <c r="G83" s="81">
        <v>0.274855831821801</v>
      </c>
      <c r="H83" s="81">
        <v>0</v>
      </c>
      <c r="I83" s="81">
        <v>0.4870863611348996</v>
      </c>
      <c r="J83" s="81">
        <v>0</v>
      </c>
      <c r="K83" s="81">
        <v>0</v>
      </c>
      <c r="L83" s="81">
        <v>0</v>
      </c>
    </row>
    <row r="84" spans="1:12" ht="15">
      <c r="A84" s="80" t="s">
        <v>748</v>
      </c>
      <c r="B84" s="81">
        <v>0</v>
      </c>
      <c r="C84" s="81">
        <v>0</v>
      </c>
      <c r="D84" s="81">
        <v>0</v>
      </c>
      <c r="E84" s="81">
        <v>0.12432848351697802</v>
      </c>
      <c r="F84" s="81">
        <v>0.07928093168925064</v>
      </c>
      <c r="G84" s="81">
        <v>0</v>
      </c>
      <c r="H84" s="81">
        <v>0</v>
      </c>
      <c r="I84" s="81">
        <v>0.9741727222697992</v>
      </c>
      <c r="J84" s="81">
        <v>0.023049144839449226</v>
      </c>
      <c r="K84" s="81">
        <v>0</v>
      </c>
      <c r="L84" s="81">
        <v>0</v>
      </c>
    </row>
    <row r="85" spans="1:12" ht="15">
      <c r="A85" s="80" t="s">
        <v>749</v>
      </c>
      <c r="B85" s="81">
        <v>0</v>
      </c>
      <c r="C85" s="81">
        <v>0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0.0018084163697849797</v>
      </c>
      <c r="L85" s="81">
        <v>0</v>
      </c>
    </row>
    <row r="86" spans="1:12" ht="15">
      <c r="A86" s="80" t="s">
        <v>750</v>
      </c>
      <c r="B86" s="81">
        <v>0.2519050064205549</v>
      </c>
      <c r="C86" s="81">
        <v>0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</row>
    <row r="87" spans="1:12" ht="15">
      <c r="A87" s="80" t="s">
        <v>751</v>
      </c>
      <c r="B87" s="81">
        <v>0</v>
      </c>
      <c r="C87" s="81">
        <v>0</v>
      </c>
      <c r="D87" s="81">
        <v>0</v>
      </c>
      <c r="E87" s="81">
        <v>0</v>
      </c>
      <c r="F87" s="81">
        <v>0.07928093168925064</v>
      </c>
      <c r="G87" s="81">
        <v>0</v>
      </c>
      <c r="H87" s="81">
        <v>1.115119345647968</v>
      </c>
      <c r="I87" s="81">
        <v>0.4870863611348996</v>
      </c>
      <c r="J87" s="81">
        <v>0</v>
      </c>
      <c r="K87" s="81">
        <v>0</v>
      </c>
      <c r="L87" s="81">
        <v>0</v>
      </c>
    </row>
    <row r="88" spans="1:12" ht="15">
      <c r="A88" s="80" t="s">
        <v>752</v>
      </c>
      <c r="B88" s="81">
        <v>0</v>
      </c>
      <c r="C88" s="81">
        <v>0</v>
      </c>
      <c r="D88" s="81">
        <v>0</v>
      </c>
      <c r="E88" s="81">
        <v>0</v>
      </c>
      <c r="F88" s="81">
        <v>0</v>
      </c>
      <c r="G88" s="81">
        <v>0</v>
      </c>
      <c r="H88" s="81">
        <v>1.9514588548839444</v>
      </c>
      <c r="I88" s="81">
        <v>0</v>
      </c>
      <c r="J88" s="81">
        <v>0</v>
      </c>
      <c r="K88" s="81">
        <v>0</v>
      </c>
      <c r="L88" s="81">
        <v>0</v>
      </c>
    </row>
    <row r="89" spans="1:12" ht="15">
      <c r="A89" s="80" t="s">
        <v>753</v>
      </c>
      <c r="B89" s="81">
        <v>0</v>
      </c>
      <c r="C89" s="81">
        <v>0.12674036659323426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</row>
    <row r="90" spans="1:12" ht="15">
      <c r="A90" s="80" t="s">
        <v>754</v>
      </c>
      <c r="B90" s="81">
        <v>0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0.4870863611348996</v>
      </c>
      <c r="J90" s="81">
        <v>0</v>
      </c>
      <c r="K90" s="81">
        <v>0</v>
      </c>
      <c r="L90" s="81">
        <v>0</v>
      </c>
    </row>
    <row r="91" spans="1:12" ht="15">
      <c r="A91" s="80" t="s">
        <v>755</v>
      </c>
      <c r="B91" s="81">
        <v>0.2519050064205549</v>
      </c>
      <c r="C91" s="81">
        <v>0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</row>
    <row r="92" spans="1:12" ht="15">
      <c r="A92" s="80" t="s">
        <v>756</v>
      </c>
      <c r="B92" s="81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</row>
    <row r="93" spans="1:12" ht="15">
      <c r="A93" s="82" t="s">
        <v>757</v>
      </c>
      <c r="B93" s="81">
        <v>0</v>
      </c>
      <c r="C93" s="81">
        <v>0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0.011524572419724613</v>
      </c>
      <c r="K93" s="81">
        <v>0</v>
      </c>
      <c r="L93" s="81">
        <v>0</v>
      </c>
    </row>
    <row r="94" spans="1:12" ht="15">
      <c r="A94" s="80" t="s">
        <v>758</v>
      </c>
      <c r="B94" s="81">
        <v>0</v>
      </c>
      <c r="C94" s="81">
        <v>0</v>
      </c>
      <c r="D94" s="81">
        <v>0.0960172062833661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</row>
    <row r="95" spans="1:12" ht="15">
      <c r="A95" s="80" t="s">
        <v>759</v>
      </c>
      <c r="B95" s="81">
        <v>0.2519050064205549</v>
      </c>
      <c r="C95" s="81">
        <v>0</v>
      </c>
      <c r="D95" s="81">
        <v>0</v>
      </c>
      <c r="E95" s="81">
        <v>0</v>
      </c>
      <c r="F95" s="81">
        <v>0</v>
      </c>
      <c r="G95" s="81">
        <v>1.099423327287204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</row>
    <row r="96" spans="1:12" ht="15">
      <c r="A96" s="80" t="s">
        <v>760</v>
      </c>
      <c r="B96" s="81">
        <v>0</v>
      </c>
      <c r="C96" s="81">
        <v>0</v>
      </c>
      <c r="D96" s="81">
        <v>0</v>
      </c>
      <c r="E96" s="81">
        <v>0.9946278681358242</v>
      </c>
      <c r="F96" s="81">
        <v>0.15856186337850128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</row>
    <row r="97" spans="1:12" ht="15">
      <c r="A97" s="80" t="s">
        <v>761</v>
      </c>
      <c r="B97" s="81">
        <v>0</v>
      </c>
      <c r="C97" s="81">
        <v>0</v>
      </c>
      <c r="D97" s="81">
        <v>0</v>
      </c>
      <c r="E97" s="81">
        <v>0</v>
      </c>
      <c r="F97" s="81">
        <v>0</v>
      </c>
      <c r="G97" s="81">
        <v>0</v>
      </c>
      <c r="H97" s="81">
        <v>0.8363395092359762</v>
      </c>
      <c r="I97" s="81">
        <v>0</v>
      </c>
      <c r="J97" s="81">
        <v>0</v>
      </c>
      <c r="K97" s="81">
        <v>0</v>
      </c>
      <c r="L97" s="81">
        <v>0</v>
      </c>
    </row>
    <row r="98" spans="1:12" ht="15">
      <c r="A98" s="80" t="s">
        <v>762</v>
      </c>
      <c r="B98" s="81">
        <v>0</v>
      </c>
      <c r="C98" s="81">
        <v>0</v>
      </c>
      <c r="D98" s="81">
        <v>0</v>
      </c>
      <c r="E98" s="81">
        <v>0</v>
      </c>
      <c r="F98" s="81">
        <v>0</v>
      </c>
      <c r="G98" s="81">
        <v>0</v>
      </c>
      <c r="H98" s="81">
        <v>0.278779836411992</v>
      </c>
      <c r="I98" s="81">
        <v>0</v>
      </c>
      <c r="J98" s="81">
        <v>0</v>
      </c>
      <c r="K98" s="81">
        <v>0</v>
      </c>
      <c r="L98" s="81">
        <v>0</v>
      </c>
    </row>
    <row r="99" spans="1:12" ht="15">
      <c r="A99" s="80" t="s">
        <v>763</v>
      </c>
      <c r="B99" s="81">
        <v>0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0.557559672823984</v>
      </c>
      <c r="I99" s="81">
        <v>0</v>
      </c>
      <c r="J99" s="81">
        <v>0</v>
      </c>
      <c r="K99" s="81">
        <v>0</v>
      </c>
      <c r="L99" s="81">
        <v>0</v>
      </c>
    </row>
    <row r="100" spans="1:12" ht="15">
      <c r="A100" s="80" t="s">
        <v>764</v>
      </c>
      <c r="B100" s="81">
        <v>0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1.9514588548839444</v>
      </c>
      <c r="I100" s="81">
        <v>0.4870863611348996</v>
      </c>
      <c r="J100" s="81">
        <v>0</v>
      </c>
      <c r="K100" s="81">
        <v>0</v>
      </c>
      <c r="L100" s="81">
        <v>0</v>
      </c>
    </row>
    <row r="101" spans="1:12" ht="15">
      <c r="A101" s="80" t="s">
        <v>765</v>
      </c>
      <c r="B101" s="81">
        <v>0</v>
      </c>
      <c r="C101" s="81">
        <v>0</v>
      </c>
      <c r="D101" s="81">
        <v>0</v>
      </c>
      <c r="E101" s="81">
        <v>0.12432848351697802</v>
      </c>
      <c r="F101" s="81">
        <v>0</v>
      </c>
      <c r="G101" s="81">
        <v>0</v>
      </c>
      <c r="H101" s="81">
        <v>0.278779836411992</v>
      </c>
      <c r="I101" s="81">
        <v>0</v>
      </c>
      <c r="J101" s="81">
        <v>0</v>
      </c>
      <c r="K101" s="81">
        <v>0</v>
      </c>
      <c r="L101" s="81">
        <v>0</v>
      </c>
    </row>
    <row r="102" spans="1:12" ht="15">
      <c r="A102" s="80" t="s">
        <v>766</v>
      </c>
      <c r="B102" s="81">
        <v>0.2519050064205549</v>
      </c>
      <c r="C102" s="81">
        <v>0</v>
      </c>
      <c r="D102" s="81">
        <v>0.1920344125667322</v>
      </c>
      <c r="E102" s="81">
        <v>1.118956351652802</v>
      </c>
      <c r="F102" s="81">
        <v>0.31712372675700257</v>
      </c>
      <c r="G102" s="81">
        <v>0.274855831821801</v>
      </c>
      <c r="H102" s="81">
        <v>1.6726790184719524</v>
      </c>
      <c r="I102" s="81">
        <v>0.4870863611348996</v>
      </c>
      <c r="J102" s="81">
        <v>0</v>
      </c>
      <c r="K102" s="81">
        <v>0</v>
      </c>
      <c r="L102" s="81">
        <v>0</v>
      </c>
    </row>
    <row r="103" spans="1:12" ht="15">
      <c r="A103" s="80" t="s">
        <v>767</v>
      </c>
      <c r="B103" s="81">
        <v>0.2519050064205549</v>
      </c>
      <c r="C103" s="81">
        <v>0</v>
      </c>
      <c r="D103" s="81">
        <v>0</v>
      </c>
      <c r="E103" s="81">
        <v>0</v>
      </c>
      <c r="F103" s="81">
        <v>0.5549665218247545</v>
      </c>
      <c r="G103" s="81">
        <v>0</v>
      </c>
      <c r="H103" s="81">
        <v>1.6726790184719524</v>
      </c>
      <c r="I103" s="81">
        <v>1.4612590834046988</v>
      </c>
      <c r="J103" s="81">
        <v>0.24201602081421686</v>
      </c>
      <c r="K103" s="81">
        <v>0</v>
      </c>
      <c r="L103" s="81">
        <v>0</v>
      </c>
    </row>
    <row r="104" spans="1:12" ht="15">
      <c r="A104" s="80" t="s">
        <v>768</v>
      </c>
      <c r="B104" s="81">
        <v>0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</row>
    <row r="105" spans="1:12" ht="15">
      <c r="A105" s="80" t="s">
        <v>769</v>
      </c>
      <c r="B105" s="81">
        <v>0</v>
      </c>
      <c r="C105" s="81">
        <v>0.506961466372937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0.4870863611348996</v>
      </c>
      <c r="J105" s="81">
        <v>0</v>
      </c>
      <c r="K105" s="81">
        <v>0</v>
      </c>
      <c r="L105" s="81">
        <v>0</v>
      </c>
    </row>
    <row r="106" spans="1:12" ht="15">
      <c r="A106" s="80" t="s">
        <v>770</v>
      </c>
      <c r="B106" s="81">
        <v>0</v>
      </c>
      <c r="C106" s="81">
        <v>0</v>
      </c>
      <c r="D106" s="81">
        <v>0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</row>
    <row r="107" spans="1:12" ht="15">
      <c r="A107" s="80" t="s">
        <v>771</v>
      </c>
      <c r="B107" s="81">
        <v>0</v>
      </c>
      <c r="C107" s="81">
        <v>0</v>
      </c>
      <c r="D107" s="81">
        <v>0</v>
      </c>
      <c r="E107" s="81">
        <v>0</v>
      </c>
      <c r="F107" s="81">
        <v>0.07928093168925064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</row>
    <row r="108" spans="1:12" ht="15">
      <c r="A108" s="80" t="s">
        <v>772</v>
      </c>
      <c r="B108" s="81">
        <v>0</v>
      </c>
      <c r="C108" s="81">
        <v>0</v>
      </c>
      <c r="D108" s="81">
        <v>0</v>
      </c>
      <c r="E108" s="81">
        <v>0</v>
      </c>
      <c r="F108" s="81">
        <v>0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</row>
    <row r="109" spans="1:12" ht="15">
      <c r="A109" s="80" t="s">
        <v>773</v>
      </c>
      <c r="B109" s="81">
        <v>0</v>
      </c>
      <c r="C109" s="81">
        <v>0.506961466372937</v>
      </c>
      <c r="D109" s="81">
        <v>0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</row>
    <row r="110" spans="1:12" ht="15">
      <c r="A110" s="80" t="s">
        <v>774</v>
      </c>
      <c r="B110" s="81">
        <v>0</v>
      </c>
      <c r="C110" s="81">
        <v>1.394144032525577</v>
      </c>
      <c r="D110" s="81">
        <v>0.4800860314168304</v>
      </c>
      <c r="E110" s="81">
        <v>0.9946278681358242</v>
      </c>
      <c r="F110" s="81">
        <v>0.15856186337850128</v>
      </c>
      <c r="G110" s="81">
        <v>0</v>
      </c>
      <c r="H110" s="81">
        <v>1.6726790184719524</v>
      </c>
      <c r="I110" s="81">
        <v>4.870863611348996</v>
      </c>
      <c r="J110" s="81">
        <v>0.42640917952981067</v>
      </c>
      <c r="K110" s="81">
        <v>0.1048881494475289</v>
      </c>
      <c r="L110" s="81">
        <v>5.301310047434363</v>
      </c>
    </row>
    <row r="111" spans="1:12" ht="15">
      <c r="A111" s="80" t="s">
        <v>775</v>
      </c>
      <c r="B111" s="81">
        <v>0</v>
      </c>
      <c r="C111" s="81">
        <v>0</v>
      </c>
      <c r="D111" s="81">
        <v>0</v>
      </c>
      <c r="E111" s="81">
        <v>0</v>
      </c>
      <c r="F111" s="81">
        <v>0.07928093168925064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</row>
    <row r="112" spans="1:12" ht="15">
      <c r="A112" s="80" t="s">
        <v>776</v>
      </c>
      <c r="B112" s="81">
        <v>0</v>
      </c>
      <c r="C112" s="81">
        <v>0</v>
      </c>
      <c r="D112" s="81">
        <v>0</v>
      </c>
      <c r="E112" s="81">
        <v>0</v>
      </c>
      <c r="F112" s="81">
        <v>0.15856186337850128</v>
      </c>
      <c r="G112" s="81">
        <v>0</v>
      </c>
      <c r="H112" s="81">
        <v>0</v>
      </c>
      <c r="I112" s="81">
        <v>0</v>
      </c>
      <c r="J112" s="81">
        <v>0</v>
      </c>
      <c r="K112" s="81">
        <v>0</v>
      </c>
      <c r="L112" s="81">
        <v>0</v>
      </c>
    </row>
    <row r="113" spans="1:12" ht="15">
      <c r="A113" s="80" t="s">
        <v>777</v>
      </c>
      <c r="B113" s="81">
        <v>0</v>
      </c>
      <c r="C113" s="81">
        <v>0</v>
      </c>
      <c r="D113" s="81">
        <v>0</v>
      </c>
      <c r="E113" s="81">
        <v>0</v>
      </c>
      <c r="F113" s="81">
        <v>0</v>
      </c>
      <c r="G113" s="81">
        <v>0</v>
      </c>
      <c r="H113" s="81">
        <v>0</v>
      </c>
      <c r="I113" s="81">
        <v>0.4870863611348996</v>
      </c>
      <c r="J113" s="81">
        <v>0</v>
      </c>
      <c r="K113" s="81">
        <v>0</v>
      </c>
      <c r="L113" s="81">
        <v>0</v>
      </c>
    </row>
    <row r="114" spans="1:12" ht="15">
      <c r="A114" s="80" t="s">
        <v>778</v>
      </c>
      <c r="B114" s="81">
        <v>0</v>
      </c>
      <c r="C114" s="81">
        <v>0</v>
      </c>
      <c r="D114" s="81">
        <v>0</v>
      </c>
      <c r="E114" s="81">
        <v>0</v>
      </c>
      <c r="F114" s="81">
        <v>0</v>
      </c>
      <c r="G114" s="81">
        <v>0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</row>
    <row r="115" spans="1:12" ht="15">
      <c r="A115" s="73" t="s">
        <v>779</v>
      </c>
      <c r="B115" s="81">
        <v>0.2519050064205549</v>
      </c>
      <c r="C115" s="81">
        <v>0</v>
      </c>
      <c r="D115" s="81">
        <v>0</v>
      </c>
      <c r="E115" s="81">
        <v>0</v>
      </c>
      <c r="F115" s="81">
        <v>0.07928093168925064</v>
      </c>
      <c r="G115" s="81">
        <v>0</v>
      </c>
      <c r="H115" s="81">
        <v>0</v>
      </c>
      <c r="I115" s="81">
        <v>0</v>
      </c>
      <c r="J115" s="81">
        <v>0</v>
      </c>
      <c r="K115" s="81">
        <v>0</v>
      </c>
      <c r="L115" s="81">
        <v>0</v>
      </c>
    </row>
    <row r="116" spans="1:12" ht="15">
      <c r="A116" s="73" t="s">
        <v>780</v>
      </c>
      <c r="B116" s="81">
        <v>0</v>
      </c>
      <c r="C116" s="81">
        <v>0</v>
      </c>
      <c r="D116" s="81">
        <v>0</v>
      </c>
      <c r="E116" s="81">
        <v>0</v>
      </c>
      <c r="F116" s="81">
        <v>0.2378427950677519</v>
      </c>
      <c r="G116" s="81">
        <v>0</v>
      </c>
      <c r="H116" s="81">
        <v>0.8363395092359762</v>
      </c>
      <c r="I116" s="81">
        <v>0</v>
      </c>
      <c r="J116" s="81">
        <v>0</v>
      </c>
      <c r="K116" s="81">
        <v>0</v>
      </c>
      <c r="L116" s="81">
        <v>0</v>
      </c>
    </row>
    <row r="117" spans="1:12" ht="15">
      <c r="A117" s="73" t="s">
        <v>781</v>
      </c>
      <c r="B117" s="81">
        <v>0</v>
      </c>
      <c r="C117" s="81">
        <v>0</v>
      </c>
      <c r="D117" s="81">
        <v>0</v>
      </c>
      <c r="E117" s="81">
        <v>0.24865696703395604</v>
      </c>
      <c r="F117" s="81">
        <v>0</v>
      </c>
      <c r="G117" s="81">
        <v>0</v>
      </c>
      <c r="H117" s="81">
        <v>0</v>
      </c>
      <c r="I117" s="81">
        <v>0</v>
      </c>
      <c r="J117" s="81">
        <v>0</v>
      </c>
      <c r="K117" s="81">
        <v>0</v>
      </c>
      <c r="L117" s="81">
        <v>0</v>
      </c>
    </row>
    <row r="118" spans="1:12" ht="15">
      <c r="A118" s="73" t="s">
        <v>782</v>
      </c>
      <c r="B118" s="81">
        <v>0</v>
      </c>
      <c r="C118" s="81">
        <v>0</v>
      </c>
      <c r="D118" s="81">
        <v>0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  <c r="J118" s="81">
        <v>0</v>
      </c>
      <c r="K118" s="81">
        <v>0</v>
      </c>
      <c r="L118" s="81">
        <v>0</v>
      </c>
    </row>
    <row r="119" spans="1:12" ht="15">
      <c r="A119" s="83" t="s">
        <v>783</v>
      </c>
      <c r="B119" s="81">
        <v>0.2519050064205549</v>
      </c>
      <c r="C119" s="81">
        <v>0</v>
      </c>
      <c r="D119" s="81">
        <v>0</v>
      </c>
      <c r="E119" s="81">
        <v>0</v>
      </c>
      <c r="F119" s="81">
        <v>0</v>
      </c>
      <c r="G119" s="81">
        <v>0</v>
      </c>
      <c r="H119" s="81">
        <v>0</v>
      </c>
      <c r="I119" s="81">
        <v>0</v>
      </c>
      <c r="J119" s="81">
        <v>0</v>
      </c>
      <c r="K119" s="81">
        <v>0</v>
      </c>
      <c r="L119" s="81">
        <v>0</v>
      </c>
    </row>
    <row r="120" spans="1:12" ht="15">
      <c r="A120" s="73" t="s">
        <v>784</v>
      </c>
      <c r="B120" s="81">
        <v>0.7557150192616647</v>
      </c>
      <c r="C120" s="81">
        <v>0</v>
      </c>
      <c r="D120" s="81">
        <v>0.0960172062833661</v>
      </c>
      <c r="E120" s="81">
        <v>0.8702993846188462</v>
      </c>
      <c r="F120" s="81">
        <v>0.07928093168925064</v>
      </c>
      <c r="G120" s="81">
        <v>0.824567495465403</v>
      </c>
      <c r="H120" s="81">
        <v>0.8363395092359762</v>
      </c>
      <c r="I120" s="81">
        <v>0</v>
      </c>
      <c r="J120" s="81">
        <v>0</v>
      </c>
      <c r="K120" s="81">
        <v>0</v>
      </c>
      <c r="L120" s="81">
        <v>0</v>
      </c>
    </row>
    <row r="121" spans="1:12" ht="15">
      <c r="A121" s="73" t="s">
        <v>785</v>
      </c>
      <c r="B121" s="81">
        <v>0.2519050064205549</v>
      </c>
      <c r="C121" s="81">
        <v>0</v>
      </c>
      <c r="D121" s="81">
        <v>0</v>
      </c>
      <c r="E121" s="81">
        <v>0.24865696703395604</v>
      </c>
      <c r="F121" s="81">
        <v>0.15856186337850128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</row>
    <row r="122" spans="1:12" ht="15">
      <c r="A122" s="73" t="s">
        <v>786</v>
      </c>
      <c r="B122" s="81">
        <v>0</v>
      </c>
      <c r="C122" s="81">
        <v>0</v>
      </c>
      <c r="D122" s="81">
        <v>0.1920344125667322</v>
      </c>
      <c r="E122" s="81">
        <v>1.24328483516978</v>
      </c>
      <c r="F122" s="81">
        <v>0</v>
      </c>
      <c r="G122" s="81">
        <v>0</v>
      </c>
      <c r="H122" s="81">
        <v>1.115119345647968</v>
      </c>
      <c r="I122" s="81">
        <v>0</v>
      </c>
      <c r="J122" s="81">
        <v>0.023049144839449226</v>
      </c>
      <c r="K122" s="81">
        <v>0</v>
      </c>
      <c r="L122" s="81">
        <v>0</v>
      </c>
    </row>
    <row r="123" spans="1:12" ht="15">
      <c r="A123" s="80" t="s">
        <v>787</v>
      </c>
      <c r="B123" s="81">
        <v>0</v>
      </c>
      <c r="C123" s="81">
        <v>0</v>
      </c>
      <c r="D123" s="81">
        <v>0</v>
      </c>
      <c r="E123" s="81">
        <v>0</v>
      </c>
      <c r="F123" s="81">
        <v>0</v>
      </c>
      <c r="G123" s="81">
        <v>0</v>
      </c>
      <c r="H123" s="81">
        <v>0</v>
      </c>
      <c r="I123" s="81">
        <v>0</v>
      </c>
      <c r="J123" s="81">
        <v>0</v>
      </c>
      <c r="K123" s="81">
        <v>0</v>
      </c>
      <c r="L123" s="81">
        <v>0</v>
      </c>
    </row>
    <row r="124" spans="1:12" ht="15">
      <c r="A124" s="80" t="s">
        <v>788</v>
      </c>
      <c r="B124" s="81">
        <v>0</v>
      </c>
      <c r="C124" s="81">
        <v>0</v>
      </c>
      <c r="D124" s="81">
        <v>0</v>
      </c>
      <c r="E124" s="81">
        <v>0.12432848351697802</v>
      </c>
      <c r="F124" s="81">
        <v>0</v>
      </c>
      <c r="G124" s="81">
        <v>0</v>
      </c>
      <c r="H124" s="81">
        <v>0</v>
      </c>
      <c r="I124" s="81">
        <v>0</v>
      </c>
      <c r="J124" s="81">
        <v>0</v>
      </c>
      <c r="K124" s="81">
        <v>0</v>
      </c>
      <c r="L124" s="81">
        <v>0</v>
      </c>
    </row>
    <row r="125" spans="1:12" ht="15">
      <c r="A125" s="80" t="s">
        <v>789</v>
      </c>
      <c r="B125" s="81">
        <v>0</v>
      </c>
      <c r="C125" s="81">
        <v>0</v>
      </c>
      <c r="D125" s="81">
        <v>0</v>
      </c>
      <c r="E125" s="81">
        <v>0</v>
      </c>
      <c r="F125" s="81">
        <v>0</v>
      </c>
      <c r="G125" s="81">
        <v>0</v>
      </c>
      <c r="H125" s="81">
        <v>0</v>
      </c>
      <c r="I125" s="81">
        <v>0</v>
      </c>
      <c r="J125" s="81">
        <v>0</v>
      </c>
      <c r="K125" s="81">
        <v>0</v>
      </c>
      <c r="L125" s="81">
        <v>0</v>
      </c>
    </row>
    <row r="126" spans="1:12" ht="15">
      <c r="A126" s="73" t="s">
        <v>790</v>
      </c>
      <c r="B126" s="81">
        <v>0</v>
      </c>
      <c r="C126" s="81">
        <v>0</v>
      </c>
      <c r="D126" s="81">
        <v>0</v>
      </c>
      <c r="E126" s="81">
        <v>0</v>
      </c>
      <c r="F126" s="81">
        <v>0</v>
      </c>
      <c r="G126" s="81">
        <v>0</v>
      </c>
      <c r="H126" s="81">
        <v>0</v>
      </c>
      <c r="I126" s="81">
        <v>0</v>
      </c>
      <c r="J126" s="81">
        <v>0.19591773113531843</v>
      </c>
      <c r="K126" s="81">
        <v>0</v>
      </c>
      <c r="L126" s="81">
        <v>0</v>
      </c>
    </row>
    <row r="127" spans="1:12" ht="15">
      <c r="A127" s="73" t="s">
        <v>791</v>
      </c>
      <c r="B127" s="81">
        <v>0</v>
      </c>
      <c r="C127" s="81">
        <v>0</v>
      </c>
      <c r="D127" s="81">
        <v>0</v>
      </c>
      <c r="E127" s="81">
        <v>0</v>
      </c>
      <c r="F127" s="81">
        <v>0.07928093168925064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</row>
    <row r="128" spans="1:12" ht="15">
      <c r="A128" s="73" t="s">
        <v>792</v>
      </c>
      <c r="B128" s="81">
        <v>0</v>
      </c>
      <c r="C128" s="81">
        <v>0</v>
      </c>
      <c r="D128" s="81">
        <v>0</v>
      </c>
      <c r="E128" s="81">
        <v>0</v>
      </c>
      <c r="F128" s="81">
        <v>0</v>
      </c>
      <c r="G128" s="81">
        <v>0</v>
      </c>
      <c r="H128" s="81">
        <v>0.278779836411992</v>
      </c>
      <c r="I128" s="81">
        <v>0</v>
      </c>
      <c r="J128" s="81">
        <v>0</v>
      </c>
      <c r="K128" s="81">
        <v>0</v>
      </c>
      <c r="L128" s="81">
        <v>0</v>
      </c>
    </row>
    <row r="129" spans="1:12" ht="15">
      <c r="A129" s="73" t="s">
        <v>793</v>
      </c>
      <c r="B129" s="81">
        <v>0</v>
      </c>
      <c r="C129" s="81">
        <v>0</v>
      </c>
      <c r="D129" s="81">
        <v>0</v>
      </c>
      <c r="E129" s="81">
        <v>0</v>
      </c>
      <c r="F129" s="81">
        <v>0</v>
      </c>
      <c r="G129" s="81">
        <v>0.274855831821801</v>
      </c>
      <c r="H129" s="81">
        <v>0.278779836411992</v>
      </c>
      <c r="I129" s="81">
        <v>0</v>
      </c>
      <c r="J129" s="81">
        <v>0</v>
      </c>
      <c r="K129" s="81">
        <v>0</v>
      </c>
      <c r="L129" s="81">
        <v>0</v>
      </c>
    </row>
    <row r="130" spans="1:12" ht="15">
      <c r="A130" s="73" t="s">
        <v>794</v>
      </c>
      <c r="B130" s="81">
        <v>0</v>
      </c>
      <c r="C130" s="81">
        <v>0</v>
      </c>
      <c r="D130" s="81">
        <v>0</v>
      </c>
      <c r="E130" s="81">
        <v>0</v>
      </c>
      <c r="F130" s="81">
        <v>0.07928093168925064</v>
      </c>
      <c r="G130" s="81">
        <v>0</v>
      </c>
      <c r="H130" s="81">
        <v>0</v>
      </c>
      <c r="I130" s="81">
        <v>0</v>
      </c>
      <c r="J130" s="81">
        <v>0</v>
      </c>
      <c r="K130" s="81">
        <v>0</v>
      </c>
      <c r="L130" s="81">
        <v>0</v>
      </c>
    </row>
    <row r="131" spans="1:12" ht="15">
      <c r="A131" s="73" t="s">
        <v>795</v>
      </c>
      <c r="B131" s="81">
        <v>0</v>
      </c>
      <c r="C131" s="81">
        <v>0</v>
      </c>
      <c r="D131" s="81">
        <v>0</v>
      </c>
      <c r="E131" s="81">
        <v>0</v>
      </c>
      <c r="F131" s="81">
        <v>0</v>
      </c>
      <c r="G131" s="81">
        <v>0</v>
      </c>
      <c r="H131" s="81">
        <v>0.278779836411992</v>
      </c>
      <c r="I131" s="81">
        <v>0</v>
      </c>
      <c r="J131" s="81">
        <v>0</v>
      </c>
      <c r="K131" s="81">
        <v>0</v>
      </c>
      <c r="L131" s="81">
        <v>0</v>
      </c>
    </row>
    <row r="132" spans="1:12" ht="15">
      <c r="A132" s="80" t="s">
        <v>796</v>
      </c>
      <c r="B132" s="81">
        <v>0</v>
      </c>
      <c r="C132" s="81">
        <v>0.6337018329661714</v>
      </c>
      <c r="D132" s="81">
        <v>0</v>
      </c>
      <c r="E132" s="81">
        <v>2.48656967033956</v>
      </c>
      <c r="F132" s="81">
        <v>0.31712372675700257</v>
      </c>
      <c r="G132" s="81">
        <v>0</v>
      </c>
      <c r="H132" s="81">
        <v>0</v>
      </c>
      <c r="I132" s="81">
        <v>0.9741727222697992</v>
      </c>
      <c r="J132" s="81">
        <v>0</v>
      </c>
      <c r="K132" s="81">
        <v>0</v>
      </c>
      <c r="L132" s="81">
        <v>0</v>
      </c>
    </row>
    <row r="133" spans="1:12" ht="15">
      <c r="A133" s="73" t="s">
        <v>797</v>
      </c>
      <c r="B133" s="81">
        <v>0</v>
      </c>
      <c r="C133" s="81">
        <v>0</v>
      </c>
      <c r="D133" s="81">
        <v>0.0960172062833661</v>
      </c>
      <c r="E133" s="81">
        <v>0.8702993846188462</v>
      </c>
      <c r="F133" s="81">
        <v>0.2378427950677519</v>
      </c>
      <c r="G133" s="81">
        <v>0.549711663643602</v>
      </c>
      <c r="H133" s="81">
        <v>18.399469203191476</v>
      </c>
      <c r="I133" s="81">
        <v>1.4612590834046988</v>
      </c>
      <c r="J133" s="81">
        <v>0</v>
      </c>
      <c r="K133" s="81">
        <v>0</v>
      </c>
      <c r="L133" s="81">
        <v>0</v>
      </c>
    </row>
    <row r="134" spans="1:12" ht="15">
      <c r="A134" s="73" t="s">
        <v>798</v>
      </c>
      <c r="B134" s="81">
        <v>0</v>
      </c>
      <c r="C134" s="81">
        <v>0</v>
      </c>
      <c r="D134" s="81">
        <v>0</v>
      </c>
      <c r="E134" s="81">
        <v>0</v>
      </c>
      <c r="F134" s="81">
        <v>0</v>
      </c>
      <c r="G134" s="81">
        <v>0</v>
      </c>
      <c r="H134" s="81">
        <v>0</v>
      </c>
      <c r="I134" s="81">
        <v>0</v>
      </c>
      <c r="J134" s="81">
        <v>0</v>
      </c>
      <c r="K134" s="81">
        <v>0</v>
      </c>
      <c r="L134" s="81">
        <v>0</v>
      </c>
    </row>
    <row r="135" spans="1:12" ht="15">
      <c r="A135" s="80" t="s">
        <v>799</v>
      </c>
      <c r="B135" s="81">
        <v>1.5114300385233295</v>
      </c>
      <c r="C135" s="81">
        <v>0.25533149112454023</v>
      </c>
      <c r="D135" s="81">
        <v>0</v>
      </c>
      <c r="E135" s="81">
        <v>5.806751631801153</v>
      </c>
      <c r="F135" s="81">
        <v>0.5103588231593039</v>
      </c>
      <c r="G135" s="81">
        <v>0.5434172552812706</v>
      </c>
      <c r="H135" s="81">
        <v>0</v>
      </c>
      <c r="I135" s="81">
        <v>3.615350858626111</v>
      </c>
      <c r="J135" s="81">
        <v>1.8349476225052432</v>
      </c>
      <c r="K135" s="81">
        <v>0</v>
      </c>
      <c r="L135" s="81">
        <v>0.030545780506502227</v>
      </c>
    </row>
    <row r="136" spans="1:12" ht="15">
      <c r="A136" s="80" t="s">
        <v>800</v>
      </c>
      <c r="B136" s="81">
        <v>0</v>
      </c>
      <c r="C136" s="81">
        <v>0</v>
      </c>
      <c r="D136" s="81">
        <v>0</v>
      </c>
      <c r="E136" s="81">
        <v>0.12432848351697802</v>
      </c>
      <c r="F136" s="81">
        <v>1.7441804971635142</v>
      </c>
      <c r="G136" s="81">
        <v>2.7485583182180098</v>
      </c>
      <c r="H136" s="81">
        <v>0</v>
      </c>
      <c r="I136" s="81">
        <v>4.383777250214097</v>
      </c>
      <c r="J136" s="81">
        <v>0</v>
      </c>
      <c r="K136" s="81">
        <v>0</v>
      </c>
      <c r="L136" s="81">
        <v>0</v>
      </c>
    </row>
    <row r="137" spans="1:12" ht="15">
      <c r="A137" s="82" t="s">
        <v>801</v>
      </c>
      <c r="B137" s="81">
        <v>0</v>
      </c>
      <c r="C137" s="81">
        <v>2.9150284316443877</v>
      </c>
      <c r="D137" s="81">
        <v>0.0960172062833661</v>
      </c>
      <c r="E137" s="81">
        <v>0.24865696703395604</v>
      </c>
      <c r="F137" s="81">
        <v>0.07928093168925064</v>
      </c>
      <c r="G137" s="81">
        <v>1.099423327287204</v>
      </c>
      <c r="H137" s="81">
        <v>3.624137873355897</v>
      </c>
      <c r="I137" s="81">
        <v>1.4612590834046988</v>
      </c>
      <c r="J137" s="81">
        <v>0.011524572419724613</v>
      </c>
      <c r="K137" s="81">
        <v>0.0009042081848924899</v>
      </c>
      <c r="L137" s="81">
        <v>0</v>
      </c>
    </row>
    <row r="138" spans="1:12" ht="15">
      <c r="A138" s="84" t="s">
        <v>802</v>
      </c>
      <c r="B138" s="76">
        <v>1.5114300385233295</v>
      </c>
      <c r="C138" s="76">
        <v>0</v>
      </c>
      <c r="D138" s="76">
        <v>0</v>
      </c>
      <c r="E138" s="76">
        <v>0</v>
      </c>
      <c r="F138" s="76">
        <v>0</v>
      </c>
      <c r="G138" s="76">
        <v>0</v>
      </c>
      <c r="H138" s="76">
        <v>4.181697546179881</v>
      </c>
      <c r="I138" s="76">
        <v>0</v>
      </c>
      <c r="J138" s="76">
        <v>0</v>
      </c>
      <c r="K138" s="76">
        <v>0</v>
      </c>
      <c r="L138" s="76">
        <v>0</v>
      </c>
    </row>
    <row r="139" spans="1:12" ht="15">
      <c r="A139" s="85" t="s">
        <v>803</v>
      </c>
      <c r="B139" s="78">
        <f aca="true" t="shared" si="0" ref="B139:L139">SUM(B4:B138)</f>
        <v>7.053340179775538</v>
      </c>
      <c r="C139" s="78">
        <f t="shared" si="0"/>
        <v>9.12715715265094</v>
      </c>
      <c r="D139" s="78">
        <f t="shared" si="0"/>
        <v>2.1123785382340543</v>
      </c>
      <c r="E139" s="78">
        <f t="shared" si="0"/>
        <v>23.088410840661094</v>
      </c>
      <c r="F139" s="78">
        <f t="shared" si="0"/>
        <v>10.182632489247881</v>
      </c>
      <c r="G139" s="78">
        <f t="shared" si="0"/>
        <v>13.186785519084117</v>
      </c>
      <c r="H139" s="78">
        <f t="shared" si="0"/>
        <v>64.1193623747582</v>
      </c>
      <c r="I139" s="78">
        <f t="shared" si="0"/>
        <v>55.246505138925464</v>
      </c>
      <c r="J139" s="78">
        <f t="shared" si="0"/>
        <v>2.9758802920579797</v>
      </c>
      <c r="K139" s="78">
        <f t="shared" si="0"/>
        <v>0.10940919037199136</v>
      </c>
      <c r="L139" s="78">
        <f t="shared" si="0"/>
        <v>6.657183339799456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28125" style="37" customWidth="1"/>
    <col min="2" max="16384" width="11.421875" style="37" customWidth="1"/>
  </cols>
  <sheetData>
    <row r="1" ht="15">
      <c r="A1" s="29" t="s">
        <v>9</v>
      </c>
    </row>
    <row r="2" ht="15">
      <c r="A2" s="48" t="s">
        <v>804</v>
      </c>
    </row>
    <row r="4" spans="1:12" ht="15">
      <c r="A4" s="43" t="s">
        <v>805</v>
      </c>
      <c r="B4" s="44" t="s">
        <v>387</v>
      </c>
      <c r="C4" s="44" t="s">
        <v>388</v>
      </c>
      <c r="D4" s="44" t="s">
        <v>389</v>
      </c>
      <c r="E4" s="44" t="s">
        <v>390</v>
      </c>
      <c r="F4" s="44" t="s">
        <v>391</v>
      </c>
      <c r="G4" s="44" t="s">
        <v>392</v>
      </c>
      <c r="H4" s="44" t="s">
        <v>393</v>
      </c>
      <c r="I4" s="44" t="s">
        <v>394</v>
      </c>
      <c r="J4" s="44" t="s">
        <v>395</v>
      </c>
      <c r="K4" s="44" t="s">
        <v>396</v>
      </c>
      <c r="L4" s="44" t="s">
        <v>397</v>
      </c>
    </row>
    <row r="5" spans="1:12" ht="15">
      <c r="A5" s="37" t="s">
        <v>806</v>
      </c>
      <c r="B5" s="86">
        <v>255755.39</v>
      </c>
      <c r="C5" s="86">
        <v>438082.45</v>
      </c>
      <c r="D5" s="86">
        <v>402342.28</v>
      </c>
      <c r="E5" s="86">
        <v>345331.14</v>
      </c>
      <c r="F5" s="86">
        <v>489305.06</v>
      </c>
      <c r="G5" s="86">
        <v>522377.5</v>
      </c>
      <c r="H5" s="86">
        <v>406558.03</v>
      </c>
      <c r="I5" s="86">
        <v>361576.42</v>
      </c>
      <c r="J5" s="86">
        <v>447340.14</v>
      </c>
      <c r="K5" s="86">
        <v>215827.97</v>
      </c>
      <c r="L5" s="86">
        <v>228742.84</v>
      </c>
    </row>
    <row r="6" spans="1:12" ht="15">
      <c r="A6" s="37" t="s">
        <v>807</v>
      </c>
      <c r="B6" s="86">
        <v>393078.51</v>
      </c>
      <c r="C6" s="86">
        <v>437833.8</v>
      </c>
      <c r="D6" s="86">
        <v>352559.86</v>
      </c>
      <c r="E6" s="86">
        <v>286267.8</v>
      </c>
      <c r="F6" s="86">
        <v>392721.19</v>
      </c>
      <c r="G6" s="86">
        <v>267098.25</v>
      </c>
      <c r="H6" s="86">
        <v>234038.5</v>
      </c>
      <c r="I6" s="86">
        <v>313432.93</v>
      </c>
      <c r="J6" s="86">
        <v>230129.57</v>
      </c>
      <c r="K6" s="86">
        <v>96566.95</v>
      </c>
      <c r="L6" s="86">
        <v>241843.3</v>
      </c>
    </row>
    <row r="7" spans="1:12" ht="15">
      <c r="A7" s="56" t="s">
        <v>808</v>
      </c>
      <c r="B7" s="86">
        <v>198835.25</v>
      </c>
      <c r="C7" s="86">
        <v>287500.01</v>
      </c>
      <c r="D7" s="86">
        <v>22755.68</v>
      </c>
      <c r="E7" s="86">
        <v>117382.59</v>
      </c>
      <c r="F7" s="86">
        <v>84249.26</v>
      </c>
      <c r="G7" s="86">
        <v>193728</v>
      </c>
      <c r="H7" s="86">
        <v>185994.1</v>
      </c>
      <c r="I7" s="86">
        <v>140631.19</v>
      </c>
      <c r="J7" s="86">
        <v>4532.5</v>
      </c>
      <c r="K7" s="86">
        <v>0</v>
      </c>
      <c r="L7" s="86">
        <v>0</v>
      </c>
    </row>
    <row r="8" spans="1:12" ht="15">
      <c r="A8" s="56" t="s">
        <v>809</v>
      </c>
      <c r="B8" s="86">
        <v>12164.44</v>
      </c>
      <c r="C8" s="86">
        <v>56550.27</v>
      </c>
      <c r="D8" s="86">
        <v>34401.93</v>
      </c>
      <c r="E8" s="86">
        <v>35416.75</v>
      </c>
      <c r="F8" s="86">
        <v>14932.42</v>
      </c>
      <c r="G8" s="86">
        <v>2631.11</v>
      </c>
      <c r="H8" s="86">
        <v>4158.91</v>
      </c>
      <c r="I8" s="86">
        <v>12136.68</v>
      </c>
      <c r="J8" s="86">
        <v>80.5</v>
      </c>
      <c r="K8" s="86" t="s">
        <v>380</v>
      </c>
      <c r="L8" s="86" t="s">
        <v>380</v>
      </c>
    </row>
    <row r="9" spans="1:12" ht="15">
      <c r="A9" s="37" t="s">
        <v>810</v>
      </c>
      <c r="B9" s="86">
        <v>3762.78</v>
      </c>
      <c r="C9" s="86">
        <v>4532.46</v>
      </c>
      <c r="D9" s="86">
        <v>3634.03</v>
      </c>
      <c r="E9" s="86">
        <v>7042.91</v>
      </c>
      <c r="F9" s="86">
        <v>7009.06</v>
      </c>
      <c r="G9" s="86" t="s">
        <v>380</v>
      </c>
      <c r="H9" s="86">
        <v>1644.36</v>
      </c>
      <c r="I9" s="86">
        <v>1295.26</v>
      </c>
      <c r="J9" s="86" t="s">
        <v>380</v>
      </c>
      <c r="K9" s="86">
        <v>1505.54</v>
      </c>
      <c r="L9" s="86" t="s">
        <v>380</v>
      </c>
    </row>
    <row r="10" spans="1:12" ht="15">
      <c r="A10" s="46" t="s">
        <v>811</v>
      </c>
      <c r="B10" s="87">
        <v>0</v>
      </c>
      <c r="C10" s="87">
        <v>1029.88</v>
      </c>
      <c r="D10" s="87">
        <v>1563.34</v>
      </c>
      <c r="E10" s="87">
        <v>6598.76</v>
      </c>
      <c r="F10" s="87">
        <v>1009.21</v>
      </c>
      <c r="G10" s="87" t="s">
        <v>380</v>
      </c>
      <c r="H10" s="87">
        <v>463.79</v>
      </c>
      <c r="I10" s="87">
        <v>2997.42</v>
      </c>
      <c r="J10" s="87" t="s">
        <v>380</v>
      </c>
      <c r="K10" s="87">
        <v>0</v>
      </c>
      <c r="L10" s="87" t="s">
        <v>380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140625" style="37" customWidth="1"/>
    <col min="2" max="16384" width="11.421875" style="37" customWidth="1"/>
  </cols>
  <sheetData>
    <row r="1" ht="15">
      <c r="A1" s="29" t="s">
        <v>10</v>
      </c>
    </row>
    <row r="2" ht="15">
      <c r="A2" s="48" t="s">
        <v>812</v>
      </c>
    </row>
    <row r="3" ht="15">
      <c r="O3" s="48"/>
    </row>
    <row r="4" spans="1:12" ht="15">
      <c r="A4" s="43" t="s">
        <v>813</v>
      </c>
      <c r="B4" s="44" t="s">
        <v>387</v>
      </c>
      <c r="C4" s="44" t="s">
        <v>388</v>
      </c>
      <c r="D4" s="44" t="s">
        <v>389</v>
      </c>
      <c r="E4" s="44" t="s">
        <v>390</v>
      </c>
      <c r="F4" s="44" t="s">
        <v>391</v>
      </c>
      <c r="G4" s="44" t="s">
        <v>392</v>
      </c>
      <c r="H4" s="44" t="s">
        <v>393</v>
      </c>
      <c r="I4" s="44" t="s">
        <v>394</v>
      </c>
      <c r="J4" s="44" t="s">
        <v>395</v>
      </c>
      <c r="K4" s="44" t="s">
        <v>396</v>
      </c>
      <c r="L4" s="44" t="s">
        <v>397</v>
      </c>
    </row>
    <row r="5" spans="1:12" ht="15">
      <c r="A5" s="37" t="s">
        <v>814</v>
      </c>
      <c r="B5" s="88">
        <v>0.04083</v>
      </c>
      <c r="C5" s="88">
        <v>0.03558</v>
      </c>
      <c r="D5" s="88">
        <v>0.06699</v>
      </c>
      <c r="E5" s="88">
        <v>0.04722</v>
      </c>
      <c r="F5" s="88">
        <v>0.0401</v>
      </c>
      <c r="G5" s="88">
        <v>0.03552</v>
      </c>
      <c r="H5" s="88">
        <v>0.02895</v>
      </c>
      <c r="I5" s="88">
        <v>0.03513</v>
      </c>
      <c r="J5" s="88">
        <v>0.03317</v>
      </c>
      <c r="K5" s="88">
        <v>0.02875</v>
      </c>
      <c r="L5" s="88">
        <v>0.01154</v>
      </c>
    </row>
    <row r="6" spans="1:12" ht="15">
      <c r="A6" s="37" t="s">
        <v>815</v>
      </c>
      <c r="B6" s="88">
        <v>0.09019</v>
      </c>
      <c r="C6" s="88">
        <v>0.07956</v>
      </c>
      <c r="D6" s="88">
        <v>0.14714</v>
      </c>
      <c r="E6" s="88">
        <v>0.08414</v>
      </c>
      <c r="F6" s="88">
        <v>0.08712</v>
      </c>
      <c r="G6" s="88">
        <v>0.08275</v>
      </c>
      <c r="H6" s="88">
        <v>0.06795</v>
      </c>
      <c r="I6" s="88">
        <v>0.06758</v>
      </c>
      <c r="J6" s="88">
        <v>0.06724</v>
      </c>
      <c r="K6" s="88">
        <v>0.05668</v>
      </c>
      <c r="L6" s="88">
        <v>0.03593</v>
      </c>
    </row>
    <row r="7" spans="1:12" ht="15">
      <c r="A7" s="37" t="s">
        <v>816</v>
      </c>
      <c r="B7" s="88">
        <v>0.01036</v>
      </c>
      <c r="C7" s="88">
        <v>0.01035</v>
      </c>
      <c r="D7" s="88">
        <v>0.02812</v>
      </c>
      <c r="E7" s="88">
        <v>0.02537</v>
      </c>
      <c r="F7" s="88">
        <v>0.04695</v>
      </c>
      <c r="G7" s="88">
        <v>0.01378</v>
      </c>
      <c r="H7" s="88">
        <v>0.01943</v>
      </c>
      <c r="I7" s="88">
        <v>0.01582</v>
      </c>
      <c r="J7" s="88">
        <v>0.01397</v>
      </c>
      <c r="K7" s="88">
        <v>0.01261</v>
      </c>
      <c r="L7" s="88">
        <v>0.00577</v>
      </c>
    </row>
    <row r="8" spans="1:12" ht="15">
      <c r="A8" s="37" t="s">
        <v>817</v>
      </c>
      <c r="B8" s="88">
        <v>5.61369</v>
      </c>
      <c r="C8" s="88">
        <v>5.08936</v>
      </c>
      <c r="D8" s="88">
        <v>9.96383</v>
      </c>
      <c r="E8" s="88">
        <v>6.60955</v>
      </c>
      <c r="F8" s="88">
        <v>6.42303</v>
      </c>
      <c r="G8" s="88">
        <v>5.39531</v>
      </c>
      <c r="H8" s="88">
        <v>4.5394</v>
      </c>
      <c r="I8" s="88">
        <v>4.99015</v>
      </c>
      <c r="J8" s="88">
        <v>4.59217</v>
      </c>
      <c r="K8" s="88">
        <v>3.86755</v>
      </c>
      <c r="L8" s="88">
        <v>2.24618</v>
      </c>
    </row>
    <row r="9" spans="1:12" ht="15">
      <c r="A9" s="37" t="s">
        <v>818</v>
      </c>
      <c r="B9" s="88">
        <v>0.56227</v>
      </c>
      <c r="C9" s="88">
        <v>0.50585</v>
      </c>
      <c r="D9" s="88">
        <v>1.81757</v>
      </c>
      <c r="E9" s="88">
        <v>4.32977</v>
      </c>
      <c r="F9" s="88">
        <v>12.45623</v>
      </c>
      <c r="G9" s="88">
        <v>1.04093</v>
      </c>
      <c r="H9" s="88">
        <v>3.9807</v>
      </c>
      <c r="I9" s="88">
        <v>1.22129</v>
      </c>
      <c r="J9" s="88">
        <v>1.61348</v>
      </c>
      <c r="K9" s="88">
        <v>1.70557</v>
      </c>
      <c r="L9" s="88">
        <v>0.8752</v>
      </c>
    </row>
    <row r="10" spans="1:12" ht="15">
      <c r="A10" s="37" t="s">
        <v>819</v>
      </c>
      <c r="B10" s="88">
        <v>0.00633</v>
      </c>
      <c r="C10" s="88">
        <v>0.01038</v>
      </c>
      <c r="D10" s="88">
        <v>0.03359</v>
      </c>
      <c r="E10" s="88">
        <v>0.05069</v>
      </c>
      <c r="F10" s="88">
        <v>0.10871</v>
      </c>
      <c r="G10" s="88">
        <v>0.01562</v>
      </c>
      <c r="H10" s="88">
        <v>0.04433</v>
      </c>
      <c r="I10" s="88">
        <v>0.01629</v>
      </c>
      <c r="J10" s="88">
        <v>0.01997</v>
      </c>
      <c r="K10" s="88">
        <v>0.01817</v>
      </c>
      <c r="L10" s="88">
        <v>0.00587</v>
      </c>
    </row>
    <row r="11" spans="1:12" ht="15">
      <c r="A11" s="37" t="s">
        <v>820</v>
      </c>
      <c r="B11" s="88">
        <v>0.01509</v>
      </c>
      <c r="C11" s="88">
        <v>0.03034</v>
      </c>
      <c r="D11" s="88">
        <v>0.12042</v>
      </c>
      <c r="E11" s="88">
        <v>0.31436</v>
      </c>
      <c r="F11" s="88">
        <v>0.86423</v>
      </c>
      <c r="G11" s="88">
        <v>0.08006</v>
      </c>
      <c r="H11" s="88">
        <v>0.32747</v>
      </c>
      <c r="I11" s="88">
        <v>0.09314</v>
      </c>
      <c r="J11" s="88">
        <v>0.13564</v>
      </c>
      <c r="K11" s="88">
        <v>0.15731</v>
      </c>
      <c r="L11" s="88">
        <v>0.08341</v>
      </c>
    </row>
    <row r="12" spans="1:12" ht="15">
      <c r="A12" s="37" t="s">
        <v>821</v>
      </c>
      <c r="B12" s="88">
        <v>0.00746</v>
      </c>
      <c r="C12" s="88">
        <v>0.01262</v>
      </c>
      <c r="D12" s="88">
        <v>0.03284</v>
      </c>
      <c r="E12" s="88">
        <v>0.04424</v>
      </c>
      <c r="F12" s="88">
        <v>0.11252</v>
      </c>
      <c r="G12" s="88">
        <v>0.02743</v>
      </c>
      <c r="H12" s="88">
        <v>0.05817</v>
      </c>
      <c r="I12" s="88">
        <v>0.02496</v>
      </c>
      <c r="J12" s="88">
        <v>0.02545</v>
      </c>
      <c r="K12" s="88">
        <v>0.04122</v>
      </c>
      <c r="L12" s="88">
        <v>0.00698</v>
      </c>
    </row>
    <row r="13" spans="1:12" ht="15">
      <c r="A13" s="37" t="s">
        <v>822</v>
      </c>
      <c r="B13" s="88">
        <v>0.01488</v>
      </c>
      <c r="C13" s="88">
        <v>0.01996</v>
      </c>
      <c r="D13" s="88">
        <v>0.05479</v>
      </c>
      <c r="E13" s="88">
        <v>0.07521</v>
      </c>
      <c r="F13" s="88">
        <v>0.15882</v>
      </c>
      <c r="G13" s="88">
        <v>0.03109</v>
      </c>
      <c r="H13" s="88">
        <v>0.05897</v>
      </c>
      <c r="I13" s="88">
        <v>0.03363</v>
      </c>
      <c r="J13" s="88">
        <v>0.03176</v>
      </c>
      <c r="K13" s="88">
        <v>0.02545</v>
      </c>
      <c r="L13" s="88">
        <v>0.00957</v>
      </c>
    </row>
    <row r="14" spans="1:12" ht="15">
      <c r="A14" s="37" t="s">
        <v>823</v>
      </c>
      <c r="B14" s="88">
        <v>1.24339</v>
      </c>
      <c r="C14" s="88">
        <v>1.15537</v>
      </c>
      <c r="D14" s="88">
        <v>2.32203</v>
      </c>
      <c r="E14" s="88">
        <v>1.74364</v>
      </c>
      <c r="F14" s="88">
        <v>2.15771</v>
      </c>
      <c r="G14" s="88">
        <v>1.20897</v>
      </c>
      <c r="H14" s="88">
        <v>1.21908</v>
      </c>
      <c r="I14" s="88">
        <v>1.14221</v>
      </c>
      <c r="J14" s="88">
        <v>1.0974</v>
      </c>
      <c r="K14" s="88">
        <v>1.03175</v>
      </c>
      <c r="L14" s="88">
        <v>0.58524</v>
      </c>
    </row>
    <row r="15" spans="1:12" ht="15">
      <c r="A15" s="37" t="s">
        <v>824</v>
      </c>
      <c r="B15" s="88">
        <v>0</v>
      </c>
      <c r="C15" s="88">
        <v>0.00025</v>
      </c>
      <c r="D15" s="88">
        <v>0.00018</v>
      </c>
      <c r="E15" s="88">
        <v>0.00099</v>
      </c>
      <c r="F15" s="88">
        <v>0.00021</v>
      </c>
      <c r="G15" s="88">
        <v>6E-05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</row>
    <row r="16" spans="1:12" ht="15">
      <c r="A16" s="37" t="s">
        <v>825</v>
      </c>
      <c r="B16" s="88">
        <v>0.25419</v>
      </c>
      <c r="C16" s="88">
        <v>0.21729</v>
      </c>
      <c r="D16" s="88">
        <v>0.42624</v>
      </c>
      <c r="E16" s="88">
        <v>0.28856</v>
      </c>
      <c r="F16" s="88">
        <v>0.26457</v>
      </c>
      <c r="G16" s="88">
        <v>0.23046</v>
      </c>
      <c r="H16" s="88">
        <v>0.18791</v>
      </c>
      <c r="I16" s="88">
        <v>0.21227</v>
      </c>
      <c r="J16" s="88">
        <v>0.19064</v>
      </c>
      <c r="K16" s="88">
        <v>0.17024</v>
      </c>
      <c r="L16" s="88">
        <v>0.09427</v>
      </c>
    </row>
    <row r="17" spans="1:12" ht="15">
      <c r="A17" s="37" t="s">
        <v>826</v>
      </c>
      <c r="B17" s="88">
        <v>0.08178</v>
      </c>
      <c r="C17" s="88">
        <v>0.08061</v>
      </c>
      <c r="D17" s="88">
        <v>0.163</v>
      </c>
      <c r="E17" s="88">
        <v>0.09133</v>
      </c>
      <c r="F17" s="88">
        <v>0.08798</v>
      </c>
      <c r="G17" s="88">
        <v>0.07581</v>
      </c>
      <c r="H17" s="88">
        <v>0.067</v>
      </c>
      <c r="I17" s="88">
        <v>0.07223</v>
      </c>
      <c r="J17" s="88">
        <v>0.06916</v>
      </c>
      <c r="K17" s="88">
        <v>0.06526</v>
      </c>
      <c r="L17" s="88">
        <v>0.03875</v>
      </c>
    </row>
    <row r="18" spans="1:12" ht="15">
      <c r="A18" s="37" t="s">
        <v>488</v>
      </c>
      <c r="B18" s="88">
        <v>57.1734</v>
      </c>
      <c r="C18" s="88">
        <v>61.43102</v>
      </c>
      <c r="D18" s="88">
        <v>17.01392</v>
      </c>
      <c r="E18" s="88">
        <v>38.7457</v>
      </c>
      <c r="F18" s="88">
        <v>25.37853</v>
      </c>
      <c r="G18" s="88">
        <v>59.06347</v>
      </c>
      <c r="H18" s="88">
        <v>55.62855</v>
      </c>
      <c r="I18" s="88">
        <v>57.98224</v>
      </c>
      <c r="J18" s="88">
        <v>0.6808</v>
      </c>
      <c r="K18" s="88">
        <v>0.4346</v>
      </c>
      <c r="L18" s="88">
        <v>0.19072</v>
      </c>
    </row>
    <row r="19" spans="1:12" ht="15">
      <c r="A19" s="37" t="s">
        <v>827</v>
      </c>
      <c r="B19" s="88">
        <v>1.95659</v>
      </c>
      <c r="C19" s="88">
        <v>1.73193</v>
      </c>
      <c r="D19" s="88">
        <v>3.39038</v>
      </c>
      <c r="E19" s="88">
        <v>2.09538</v>
      </c>
      <c r="F19" s="88">
        <v>1.86954</v>
      </c>
      <c r="G19" s="88">
        <v>1.90807</v>
      </c>
      <c r="H19" s="88">
        <v>1.73483</v>
      </c>
      <c r="I19" s="88">
        <v>1.70058</v>
      </c>
      <c r="J19" s="88">
        <v>1.53088</v>
      </c>
      <c r="K19" s="88">
        <v>1.61067</v>
      </c>
      <c r="L19" s="88">
        <v>0.85671</v>
      </c>
    </row>
    <row r="20" spans="1:12" ht="15">
      <c r="A20" s="37" t="s">
        <v>828</v>
      </c>
      <c r="B20" s="88">
        <v>3.79236</v>
      </c>
      <c r="C20" s="88">
        <v>3.56752</v>
      </c>
      <c r="D20" s="88">
        <v>7.21546</v>
      </c>
      <c r="E20" s="88">
        <v>6.10035</v>
      </c>
      <c r="F20" s="88">
        <v>5.62276</v>
      </c>
      <c r="G20" s="88">
        <v>3.89827</v>
      </c>
      <c r="H20" s="88">
        <v>3.92096</v>
      </c>
      <c r="I20" s="88">
        <v>4.16625</v>
      </c>
      <c r="J20" s="88">
        <v>15.24325</v>
      </c>
      <c r="K20" s="88">
        <v>15.76536</v>
      </c>
      <c r="L20" s="88">
        <v>17.7045</v>
      </c>
    </row>
    <row r="21" spans="1:12" ht="15">
      <c r="A21" s="37" t="s">
        <v>829</v>
      </c>
      <c r="B21" s="88">
        <v>0.10537</v>
      </c>
      <c r="C21" s="88">
        <v>0.09852</v>
      </c>
      <c r="D21" s="88">
        <v>0.19431</v>
      </c>
      <c r="E21" s="88">
        <v>0.15709</v>
      </c>
      <c r="F21" s="88">
        <v>0.17654</v>
      </c>
      <c r="G21" s="88">
        <v>0.10596</v>
      </c>
      <c r="H21" s="88">
        <v>0.11047</v>
      </c>
      <c r="I21" s="88">
        <v>0.0993</v>
      </c>
      <c r="J21" s="88">
        <v>0.08727</v>
      </c>
      <c r="K21" s="88">
        <v>0.06321</v>
      </c>
      <c r="L21" s="88">
        <v>0.03164</v>
      </c>
    </row>
    <row r="22" spans="1:12" ht="15">
      <c r="A22" s="37" t="s">
        <v>830</v>
      </c>
      <c r="B22" s="88">
        <v>1.02565</v>
      </c>
      <c r="C22" s="88">
        <v>0.83847</v>
      </c>
      <c r="D22" s="88">
        <v>1.34488</v>
      </c>
      <c r="E22" s="88">
        <v>1.01356</v>
      </c>
      <c r="F22" s="88">
        <v>0.96983</v>
      </c>
      <c r="G22" s="88">
        <v>0.65682</v>
      </c>
      <c r="H22" s="88">
        <v>0.67292</v>
      </c>
      <c r="I22" s="88">
        <v>0.70932</v>
      </c>
      <c r="J22" s="88">
        <v>1.12081</v>
      </c>
      <c r="K22" s="88">
        <v>1.01373</v>
      </c>
      <c r="L22" s="88">
        <v>1.16616</v>
      </c>
    </row>
    <row r="23" spans="1:12" ht="15">
      <c r="A23" s="37" t="s">
        <v>831</v>
      </c>
      <c r="B23" s="88">
        <v>0.14621</v>
      </c>
      <c r="C23" s="88">
        <v>0.12736</v>
      </c>
      <c r="D23" s="88">
        <v>0.24796</v>
      </c>
      <c r="E23" s="88">
        <v>0.15988</v>
      </c>
      <c r="F23" s="88">
        <v>0.16051</v>
      </c>
      <c r="G23" s="88">
        <v>0.12444</v>
      </c>
      <c r="H23" s="88">
        <v>0.13124</v>
      </c>
      <c r="I23" s="88">
        <v>0.12654</v>
      </c>
      <c r="J23" s="88">
        <v>0.10139</v>
      </c>
      <c r="K23" s="88">
        <v>0.08285</v>
      </c>
      <c r="L23" s="88">
        <v>0.05222</v>
      </c>
    </row>
    <row r="24" spans="1:12" ht="15">
      <c r="A24" s="37" t="s">
        <v>832</v>
      </c>
      <c r="B24" s="88">
        <v>0.00018</v>
      </c>
      <c r="C24" s="88">
        <v>0.00089</v>
      </c>
      <c r="D24" s="88">
        <v>0.00451</v>
      </c>
      <c r="E24" s="88">
        <v>0.00952</v>
      </c>
      <c r="F24" s="88">
        <v>0.03022</v>
      </c>
      <c r="G24" s="88">
        <v>0.00276</v>
      </c>
      <c r="H24" s="88">
        <v>0.00971</v>
      </c>
      <c r="I24" s="88">
        <v>0.00286</v>
      </c>
      <c r="J24" s="88">
        <v>0.00439</v>
      </c>
      <c r="K24" s="88">
        <v>0.00482</v>
      </c>
      <c r="L24" s="88">
        <v>0.00215</v>
      </c>
    </row>
    <row r="25" spans="1:12" ht="15">
      <c r="A25" s="37" t="s">
        <v>833</v>
      </c>
      <c r="B25" s="88">
        <v>0.05434</v>
      </c>
      <c r="C25" s="88">
        <v>0.09026</v>
      </c>
      <c r="D25" s="88">
        <v>0.33182</v>
      </c>
      <c r="E25" s="88">
        <v>0.53023</v>
      </c>
      <c r="F25" s="88">
        <v>0.09776</v>
      </c>
      <c r="G25" s="88">
        <v>0.04998</v>
      </c>
      <c r="H25" s="88">
        <v>0.04489</v>
      </c>
      <c r="I25" s="88">
        <v>0.05783</v>
      </c>
      <c r="J25" s="88">
        <v>0.05526</v>
      </c>
      <c r="K25" s="88">
        <v>0.04555</v>
      </c>
      <c r="L25" s="88">
        <v>0.02624</v>
      </c>
    </row>
    <row r="26" spans="1:12" ht="15">
      <c r="A26" s="37" t="s">
        <v>834</v>
      </c>
      <c r="B26" s="88">
        <v>0.00045</v>
      </c>
      <c r="C26" s="88">
        <v>0.00084</v>
      </c>
      <c r="D26" s="88">
        <v>0.00184</v>
      </c>
      <c r="E26" s="88">
        <v>0.00163</v>
      </c>
      <c r="F26" s="88">
        <v>0.00238</v>
      </c>
      <c r="G26" s="88">
        <v>0.00147</v>
      </c>
      <c r="H26" s="88">
        <v>0.00196</v>
      </c>
      <c r="I26" s="88">
        <v>0.00058</v>
      </c>
      <c r="J26" s="88">
        <v>0.00106</v>
      </c>
      <c r="K26" s="88">
        <v>0</v>
      </c>
      <c r="L26" s="88">
        <v>0</v>
      </c>
    </row>
    <row r="27" spans="1:12" ht="15">
      <c r="A27" s="37" t="s">
        <v>835</v>
      </c>
      <c r="B27" s="88">
        <v>0.01498</v>
      </c>
      <c r="C27" s="88">
        <v>0.0198</v>
      </c>
      <c r="D27" s="88">
        <v>0.05175</v>
      </c>
      <c r="E27" s="88">
        <v>0.06652</v>
      </c>
      <c r="F27" s="88">
        <v>0.1751</v>
      </c>
      <c r="G27" s="88">
        <v>0.03007</v>
      </c>
      <c r="H27" s="88">
        <v>0.06884</v>
      </c>
      <c r="I27" s="88">
        <v>0.02798</v>
      </c>
      <c r="J27" s="88">
        <v>0.03393</v>
      </c>
      <c r="K27" s="88">
        <v>0.03481</v>
      </c>
      <c r="L27" s="88">
        <v>0.01126</v>
      </c>
    </row>
    <row r="28" spans="1:12" ht="15">
      <c r="A28" s="37" t="s">
        <v>836</v>
      </c>
      <c r="B28" s="88">
        <v>0.00968</v>
      </c>
      <c r="C28" s="88">
        <v>0.01183</v>
      </c>
      <c r="D28" s="88">
        <v>0.02089</v>
      </c>
      <c r="E28" s="88">
        <v>0.01457</v>
      </c>
      <c r="F28" s="88">
        <v>0.01268</v>
      </c>
      <c r="G28" s="88">
        <v>0.01182</v>
      </c>
      <c r="H28" s="88">
        <v>0.00932</v>
      </c>
      <c r="I28" s="88">
        <v>0.01008</v>
      </c>
      <c r="J28" s="88">
        <v>0.01507</v>
      </c>
      <c r="K28" s="88">
        <v>0.00894</v>
      </c>
      <c r="L28" s="88">
        <v>0.00329</v>
      </c>
    </row>
    <row r="29" spans="1:12" ht="15">
      <c r="A29" s="37" t="s">
        <v>837</v>
      </c>
      <c r="B29" s="88">
        <v>0.00115</v>
      </c>
      <c r="C29" s="88">
        <v>0.00166</v>
      </c>
      <c r="D29" s="88">
        <v>0.00356</v>
      </c>
      <c r="E29" s="88">
        <v>0.00297</v>
      </c>
      <c r="F29" s="88">
        <v>0.00564</v>
      </c>
      <c r="G29" s="88">
        <v>0.00245</v>
      </c>
      <c r="H29" s="88">
        <v>0.0038</v>
      </c>
      <c r="I29" s="88">
        <v>0.00144</v>
      </c>
      <c r="J29" s="88">
        <v>0.00233</v>
      </c>
      <c r="K29" s="88">
        <v>0.00161</v>
      </c>
      <c r="L29" s="88">
        <v>0.00014</v>
      </c>
    </row>
    <row r="30" spans="1:12" ht="15">
      <c r="A30" s="37" t="s">
        <v>838</v>
      </c>
      <c r="B30" s="88">
        <v>0.01637</v>
      </c>
      <c r="C30" s="88">
        <v>0.02041</v>
      </c>
      <c r="D30" s="88">
        <v>0.04173</v>
      </c>
      <c r="E30" s="88">
        <v>0.04233</v>
      </c>
      <c r="F30" s="88">
        <v>0.07196</v>
      </c>
      <c r="G30" s="88">
        <v>0.02747</v>
      </c>
      <c r="H30" s="88">
        <v>0.03315</v>
      </c>
      <c r="I30" s="88">
        <v>0.02552</v>
      </c>
      <c r="J30" s="88">
        <v>0.02417</v>
      </c>
      <c r="K30" s="88">
        <v>0.01927</v>
      </c>
      <c r="L30" s="88">
        <v>0.00494</v>
      </c>
    </row>
    <row r="31" spans="1:12" ht="15">
      <c r="A31" s="37" t="s">
        <v>839</v>
      </c>
      <c r="B31" s="88">
        <v>4.04207</v>
      </c>
      <c r="C31" s="88">
        <v>3.59279</v>
      </c>
      <c r="D31" s="88">
        <v>6.97695</v>
      </c>
      <c r="E31" s="88">
        <v>4.41783</v>
      </c>
      <c r="F31" s="88">
        <v>3.68299</v>
      </c>
      <c r="G31" s="88">
        <v>3.56636</v>
      </c>
      <c r="H31" s="88">
        <v>2.98041</v>
      </c>
      <c r="I31" s="88">
        <v>3.50368</v>
      </c>
      <c r="J31" s="88">
        <v>3.67702</v>
      </c>
      <c r="K31" s="88">
        <v>3.22119</v>
      </c>
      <c r="L31" s="88">
        <v>2.27942</v>
      </c>
    </row>
    <row r="32" spans="1:12" ht="15">
      <c r="A32" s="37" t="s">
        <v>840</v>
      </c>
      <c r="B32" s="88">
        <v>0.01675</v>
      </c>
      <c r="C32" s="88">
        <v>0.02937</v>
      </c>
      <c r="D32" s="88">
        <v>0.06993</v>
      </c>
      <c r="E32" s="88">
        <v>0.07249</v>
      </c>
      <c r="F32" s="88">
        <v>0.19622</v>
      </c>
      <c r="G32" s="88">
        <v>0.03637</v>
      </c>
      <c r="H32" s="88">
        <v>0.10559</v>
      </c>
      <c r="I32" s="88">
        <v>0.04042</v>
      </c>
      <c r="J32" s="88">
        <v>0.0283</v>
      </c>
      <c r="K32" s="88">
        <v>0.0503</v>
      </c>
      <c r="L32" s="88">
        <v>0.00983</v>
      </c>
    </row>
    <row r="33" spans="1:12" ht="15">
      <c r="A33" s="37" t="s">
        <v>841</v>
      </c>
      <c r="B33" s="88">
        <v>0</v>
      </c>
      <c r="C33" s="88">
        <v>0.00103</v>
      </c>
      <c r="D33" s="88">
        <v>0.00294</v>
      </c>
      <c r="E33" s="88">
        <v>0.00253</v>
      </c>
      <c r="F33" s="88">
        <v>0.00702</v>
      </c>
      <c r="G33" s="88">
        <v>0.00176</v>
      </c>
      <c r="H33" s="88">
        <v>0.00392</v>
      </c>
      <c r="I33" s="88">
        <v>0.0018</v>
      </c>
      <c r="J33" s="88">
        <v>0.00198</v>
      </c>
      <c r="K33" s="88">
        <v>0.00087</v>
      </c>
      <c r="L33" s="88">
        <v>5E-05</v>
      </c>
    </row>
    <row r="34" spans="1:12" ht="15">
      <c r="A34" s="37" t="s">
        <v>842</v>
      </c>
      <c r="B34" s="88">
        <v>1.78042</v>
      </c>
      <c r="C34" s="88">
        <v>1.63352</v>
      </c>
      <c r="D34" s="88">
        <v>3.22722</v>
      </c>
      <c r="E34" s="88">
        <v>1.9168</v>
      </c>
      <c r="F34" s="88">
        <v>1.6025</v>
      </c>
      <c r="G34" s="88">
        <v>1.5904</v>
      </c>
      <c r="H34" s="88">
        <v>1.33198</v>
      </c>
      <c r="I34" s="88">
        <v>1.59151</v>
      </c>
      <c r="J34" s="88">
        <v>1.41428</v>
      </c>
      <c r="K34" s="88">
        <v>1.36459</v>
      </c>
      <c r="L34" s="88">
        <v>0.89515</v>
      </c>
    </row>
    <row r="35" spans="1:12" ht="15">
      <c r="A35" s="37" t="s">
        <v>843</v>
      </c>
      <c r="B35" s="88">
        <v>0.08362</v>
      </c>
      <c r="C35" s="88">
        <v>0.07794</v>
      </c>
      <c r="D35" s="88">
        <v>0.1503</v>
      </c>
      <c r="E35" s="88">
        <v>0.09805</v>
      </c>
      <c r="F35" s="88">
        <v>0.08769</v>
      </c>
      <c r="G35" s="88">
        <v>0.07714</v>
      </c>
      <c r="H35" s="88">
        <v>0.06464</v>
      </c>
      <c r="I35" s="88">
        <v>0.07709</v>
      </c>
      <c r="J35" s="88">
        <v>0.06575</v>
      </c>
      <c r="K35" s="88">
        <v>0.06251</v>
      </c>
      <c r="L35" s="88">
        <v>0.03179</v>
      </c>
    </row>
    <row r="36" spans="1:12" ht="15">
      <c r="A36" s="37" t="s">
        <v>844</v>
      </c>
      <c r="B36" s="88">
        <v>0.32258</v>
      </c>
      <c r="C36" s="88">
        <v>0.26943</v>
      </c>
      <c r="D36" s="88">
        <v>0.54035</v>
      </c>
      <c r="E36" s="88">
        <v>0.33856</v>
      </c>
      <c r="F36" s="88">
        <v>0.32257</v>
      </c>
      <c r="G36" s="88">
        <v>0.27191</v>
      </c>
      <c r="H36" s="88">
        <v>0.23676</v>
      </c>
      <c r="I36" s="88">
        <v>0.27106</v>
      </c>
      <c r="J36" s="88">
        <v>0.2325</v>
      </c>
      <c r="K36" s="88">
        <v>0.19533</v>
      </c>
      <c r="L36" s="88">
        <v>0.11155</v>
      </c>
    </row>
    <row r="37" spans="1:12" ht="15">
      <c r="A37" s="46" t="s">
        <v>845</v>
      </c>
      <c r="B37" s="89">
        <v>21.5174</v>
      </c>
      <c r="C37" s="89">
        <v>19.20787</v>
      </c>
      <c r="D37" s="89">
        <v>43.99253</v>
      </c>
      <c r="E37" s="89">
        <v>30.50894</v>
      </c>
      <c r="F37" s="89">
        <v>36.7194</v>
      </c>
      <c r="G37" s="89">
        <v>20.33522</v>
      </c>
      <c r="H37" s="89">
        <v>22.3067</v>
      </c>
      <c r="I37" s="89">
        <v>21.67922</v>
      </c>
      <c r="J37" s="89">
        <v>67.78951</v>
      </c>
      <c r="K37" s="89">
        <v>68.83923</v>
      </c>
      <c r="L37" s="89">
        <v>72.62351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8.28125" style="37" customWidth="1"/>
    <col min="2" max="16384" width="11.421875" style="37" customWidth="1"/>
  </cols>
  <sheetData>
    <row r="1" ht="15">
      <c r="A1" s="29" t="s">
        <v>11</v>
      </c>
    </row>
    <row r="2" ht="15.75">
      <c r="A2" s="2" t="s">
        <v>846</v>
      </c>
    </row>
    <row r="3" ht="15.75">
      <c r="A3" s="2"/>
    </row>
    <row r="4" spans="1:12" ht="15">
      <c r="A4" s="90" t="s">
        <v>462</v>
      </c>
      <c r="B4" s="91" t="s">
        <v>387</v>
      </c>
      <c r="C4" s="91" t="s">
        <v>388</v>
      </c>
      <c r="D4" s="91" t="s">
        <v>389</v>
      </c>
      <c r="E4" s="91" t="s">
        <v>390</v>
      </c>
      <c r="F4" s="91" t="s">
        <v>391</v>
      </c>
      <c r="G4" s="91" t="s">
        <v>392</v>
      </c>
      <c r="H4" s="91" t="s">
        <v>393</v>
      </c>
      <c r="I4" s="91" t="s">
        <v>394</v>
      </c>
      <c r="J4" s="91" t="s">
        <v>395</v>
      </c>
      <c r="K4" s="91" t="s">
        <v>396</v>
      </c>
      <c r="L4" s="91" t="s">
        <v>397</v>
      </c>
    </row>
    <row r="5" spans="1:12" ht="15">
      <c r="A5" s="37" t="s">
        <v>847</v>
      </c>
      <c r="B5" s="92">
        <v>0.0296227962</v>
      </c>
      <c r="C5" s="92">
        <v>0.0860460311</v>
      </c>
      <c r="D5" s="92">
        <v>0.1609949433</v>
      </c>
      <c r="E5" s="92">
        <v>0.2277955982</v>
      </c>
      <c r="F5" s="92">
        <v>0.011431879</v>
      </c>
      <c r="G5" s="92">
        <v>0.2335812882</v>
      </c>
      <c r="H5" s="92">
        <v>0.0595904657</v>
      </c>
      <c r="I5" s="92">
        <v>0.1239814212</v>
      </c>
      <c r="J5" s="92">
        <v>0.5816884359</v>
      </c>
      <c r="K5" s="92">
        <v>0.2325748257</v>
      </c>
      <c r="L5" s="92">
        <v>0.2058511002</v>
      </c>
    </row>
    <row r="6" spans="1:12" ht="15">
      <c r="A6" s="37" t="s">
        <v>848</v>
      </c>
      <c r="B6" s="92">
        <v>0.0153751538</v>
      </c>
      <c r="C6" s="92">
        <v>0.1897293973</v>
      </c>
      <c r="D6" s="92">
        <v>0.0855883559</v>
      </c>
      <c r="E6" s="92">
        <v>0.0505330053</v>
      </c>
      <c r="F6" s="92">
        <v>0.0152726527</v>
      </c>
      <c r="G6" s="92">
        <v>0.2374948749</v>
      </c>
      <c r="H6" s="92">
        <v>0.0334153342</v>
      </c>
      <c r="I6" s="92">
        <v>0.0792537925</v>
      </c>
      <c r="J6" s="92">
        <v>0.0487221539</v>
      </c>
      <c r="K6" s="92">
        <v>0.012436791</v>
      </c>
      <c r="L6" s="92">
        <v>0.0483804838</v>
      </c>
    </row>
    <row r="7" spans="1:12" ht="15">
      <c r="A7" s="37" t="s">
        <v>849</v>
      </c>
      <c r="B7" s="92">
        <v>0.0274361077</v>
      </c>
      <c r="C7" s="92">
        <v>0.4777820268</v>
      </c>
      <c r="D7" s="92">
        <v>0.4612749501</v>
      </c>
      <c r="E7" s="92">
        <v>0.1137693044</v>
      </c>
      <c r="F7" s="92">
        <v>0.029152105</v>
      </c>
      <c r="G7" s="92">
        <v>0.0855329753</v>
      </c>
      <c r="H7" s="92">
        <v>0.0380523666</v>
      </c>
      <c r="I7" s="92">
        <v>0.0829068669</v>
      </c>
      <c r="J7" s="92">
        <v>0.1800140085</v>
      </c>
      <c r="K7" s="92">
        <v>0.0430535366</v>
      </c>
      <c r="L7" s="92">
        <v>0.0250615006</v>
      </c>
    </row>
    <row r="8" spans="1:12" ht="15">
      <c r="A8" s="37" t="s">
        <v>850</v>
      </c>
      <c r="B8" s="92">
        <v>0.0012197601</v>
      </c>
      <c r="C8" s="92">
        <v>0.0767771227</v>
      </c>
      <c r="D8" s="92">
        <v>0.0233787355</v>
      </c>
      <c r="E8" s="92">
        <v>0.0035237514</v>
      </c>
      <c r="F8" s="92">
        <v>0.0011858779</v>
      </c>
      <c r="G8" s="92">
        <v>0.010977841</v>
      </c>
      <c r="H8" s="92">
        <v>0.0024395202</v>
      </c>
      <c r="I8" s="92">
        <v>0.0062004472</v>
      </c>
      <c r="J8" s="92">
        <v>0.0009148201</v>
      </c>
      <c r="K8" s="92">
        <v>0.0004065867</v>
      </c>
      <c r="L8" s="92">
        <v>0.0002032934</v>
      </c>
    </row>
    <row r="9" spans="1:12" ht="15">
      <c r="A9" s="37" t="s">
        <v>851</v>
      </c>
      <c r="B9" s="92">
        <v>0.003760927</v>
      </c>
      <c r="C9" s="92">
        <v>0.0205665108</v>
      </c>
      <c r="D9" s="92">
        <v>0.0149081792</v>
      </c>
      <c r="E9" s="92">
        <v>0.0380836213</v>
      </c>
      <c r="F9" s="92">
        <v>0.0086060852</v>
      </c>
      <c r="G9" s="92">
        <v>0.0167717016</v>
      </c>
      <c r="H9" s="92">
        <v>0.0046757471</v>
      </c>
      <c r="I9" s="92">
        <v>0.0056922139</v>
      </c>
      <c r="J9" s="92">
        <v>0.0269363692</v>
      </c>
      <c r="K9" s="92">
        <v>0.0014230535</v>
      </c>
      <c r="L9" s="92">
        <v>0.021955682</v>
      </c>
    </row>
    <row r="10" spans="1:12" ht="15">
      <c r="A10" s="37" t="s">
        <v>852</v>
      </c>
      <c r="B10" s="92">
        <v>0.0092928377</v>
      </c>
      <c r="C10" s="92">
        <v>0.0786433824</v>
      </c>
      <c r="D10" s="92">
        <v>0.0625544151</v>
      </c>
      <c r="E10" s="92">
        <v>0.0179240681</v>
      </c>
      <c r="F10" s="92">
        <v>0.0023917618</v>
      </c>
      <c r="G10" s="92">
        <v>0.0187773425</v>
      </c>
      <c r="H10" s="92">
        <v>0.0046020937</v>
      </c>
      <c r="I10" s="92">
        <v>0.0037616647</v>
      </c>
      <c r="J10" s="92">
        <v>0.0117243588</v>
      </c>
      <c r="K10" s="92">
        <v>0.001034966</v>
      </c>
      <c r="L10" s="92">
        <v>0.0136068953</v>
      </c>
    </row>
    <row r="11" spans="1:12" ht="15">
      <c r="A11" s="37" t="s">
        <v>853</v>
      </c>
      <c r="B11" s="92">
        <v>0</v>
      </c>
      <c r="C11" s="92">
        <v>0.618931475</v>
      </c>
      <c r="D11" s="92">
        <v>1.0468885629</v>
      </c>
      <c r="E11" s="92">
        <v>0.0092426187</v>
      </c>
      <c r="F11" s="92">
        <v>0</v>
      </c>
      <c r="G11" s="92">
        <v>0</v>
      </c>
      <c r="H11" s="92">
        <v>0.0001833853</v>
      </c>
      <c r="I11" s="92">
        <v>0.0126535852</v>
      </c>
      <c r="J11" s="92">
        <v>0.1683232471</v>
      </c>
      <c r="K11" s="92">
        <v>0.0044929397</v>
      </c>
      <c r="L11" s="92">
        <v>0.020997616</v>
      </c>
    </row>
    <row r="12" spans="1:12" ht="15">
      <c r="A12" s="37" t="s">
        <v>854</v>
      </c>
      <c r="B12" s="92">
        <v>0</v>
      </c>
      <c r="C12" s="92">
        <v>1.7396020539</v>
      </c>
      <c r="D12" s="92">
        <v>2.7605385415</v>
      </c>
      <c r="E12" s="92">
        <v>0.039305581</v>
      </c>
      <c r="F12" s="92">
        <v>0.0005501559</v>
      </c>
      <c r="G12" s="92">
        <v>0</v>
      </c>
      <c r="H12" s="92">
        <v>9.169264624977E-05</v>
      </c>
      <c r="I12" s="92">
        <v>0.0353627972</v>
      </c>
      <c r="J12" s="92">
        <v>0.6976893453</v>
      </c>
      <c r="K12" s="92">
        <v>0.0037593985</v>
      </c>
      <c r="L12" s="92">
        <v>0.0387859894</v>
      </c>
    </row>
    <row r="13" spans="1:12" ht="15">
      <c r="A13" s="37" t="s">
        <v>855</v>
      </c>
      <c r="B13" s="92">
        <v>0.0001833853</v>
      </c>
      <c r="C13" s="92">
        <v>3.3082615074</v>
      </c>
      <c r="D13" s="92">
        <v>2.8668775598</v>
      </c>
      <c r="E13" s="92">
        <v>0.2711364649</v>
      </c>
      <c r="F13" s="92">
        <v>0.0001833853</v>
      </c>
      <c r="G13" s="92">
        <v>0.0078244391</v>
      </c>
      <c r="H13" s="92">
        <v>0.0003667706</v>
      </c>
      <c r="I13" s="92">
        <v>0.0282718993</v>
      </c>
      <c r="J13" s="92">
        <v>0.2561281252</v>
      </c>
      <c r="K13" s="92">
        <v>0.0003667706</v>
      </c>
      <c r="L13" s="92">
        <v>0</v>
      </c>
    </row>
    <row r="14" spans="1:12" ht="15">
      <c r="A14" s="37" t="s">
        <v>856</v>
      </c>
      <c r="B14" s="92">
        <v>0.007946696</v>
      </c>
      <c r="C14" s="92">
        <v>1.6587108014</v>
      </c>
      <c r="D14" s="92">
        <v>2.3039122196</v>
      </c>
      <c r="E14" s="92">
        <v>0.101595452</v>
      </c>
      <c r="F14" s="92">
        <v>0.0057460725</v>
      </c>
      <c r="G14" s="92">
        <v>0.0077021823</v>
      </c>
      <c r="H14" s="92">
        <v>0.0049208387</v>
      </c>
      <c r="I14" s="92">
        <v>0.0286692341</v>
      </c>
      <c r="J14" s="92">
        <v>1.3372333272</v>
      </c>
      <c r="K14" s="92">
        <v>0.007518797</v>
      </c>
      <c r="L14" s="92">
        <v>0.1436518125</v>
      </c>
    </row>
    <row r="15" spans="1:12" ht="15">
      <c r="A15" s="37" t="s">
        <v>857</v>
      </c>
      <c r="B15" s="92">
        <v>0</v>
      </c>
      <c r="C15" s="92">
        <v>0.000349162</v>
      </c>
      <c r="D15" s="92">
        <v>0.0020949721</v>
      </c>
      <c r="E15" s="92">
        <v>0.0528980447</v>
      </c>
      <c r="F15" s="92">
        <v>0.000349162</v>
      </c>
      <c r="G15" s="92">
        <v>0</v>
      </c>
      <c r="H15" s="92">
        <v>0.000698324</v>
      </c>
      <c r="I15" s="92">
        <v>0</v>
      </c>
      <c r="J15" s="92">
        <v>0.0483589385</v>
      </c>
      <c r="K15" s="92">
        <v>0</v>
      </c>
      <c r="L15" s="92">
        <v>0.0799581006</v>
      </c>
    </row>
    <row r="16" spans="1:12" ht="15">
      <c r="A16" s="37" t="s">
        <v>858</v>
      </c>
      <c r="B16" s="92">
        <v>0.0036662011</v>
      </c>
      <c r="C16" s="92">
        <v>0.1124301676</v>
      </c>
      <c r="D16" s="92">
        <v>0.0762918994</v>
      </c>
      <c r="E16" s="92">
        <v>0.0689594972</v>
      </c>
      <c r="F16" s="92">
        <v>0.001047486</v>
      </c>
      <c r="G16" s="92">
        <v>0.0150139665</v>
      </c>
      <c r="H16" s="92">
        <v>0.0061103352</v>
      </c>
      <c r="I16" s="92">
        <v>0.0054120112</v>
      </c>
      <c r="J16" s="92">
        <v>0.0652932961</v>
      </c>
      <c r="K16" s="92">
        <v>0.0083798883</v>
      </c>
      <c r="L16" s="92">
        <v>0.063896648</v>
      </c>
    </row>
    <row r="17" spans="1:12" ht="15">
      <c r="A17" s="37" t="s">
        <v>859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0.0003979308</v>
      </c>
      <c r="K17" s="92">
        <v>0</v>
      </c>
      <c r="L17" s="92">
        <v>0</v>
      </c>
    </row>
    <row r="18" spans="1:12" ht="15">
      <c r="A18" s="37" t="s">
        <v>860</v>
      </c>
      <c r="B18" s="92">
        <v>0</v>
      </c>
      <c r="C18" s="92">
        <v>0.0004755112</v>
      </c>
      <c r="D18" s="92">
        <v>0.0002377556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</row>
    <row r="19" spans="1:12" ht="15">
      <c r="A19" s="37" t="s">
        <v>861</v>
      </c>
      <c r="B19" s="92">
        <v>0.0009567089</v>
      </c>
      <c r="C19" s="92">
        <v>0.0174599378</v>
      </c>
      <c r="D19" s="92">
        <v>0.0069361397</v>
      </c>
      <c r="E19" s="92">
        <v>0.0016742406</v>
      </c>
      <c r="F19" s="92">
        <v>0.0011958862</v>
      </c>
      <c r="G19" s="92">
        <v>0.0059794308</v>
      </c>
      <c r="H19" s="92">
        <v>0.0002391772</v>
      </c>
      <c r="I19" s="92">
        <v>0.0016742406</v>
      </c>
      <c r="J19" s="92">
        <v>0.0009567089</v>
      </c>
      <c r="K19" s="92">
        <v>0</v>
      </c>
      <c r="L19" s="92">
        <v>0</v>
      </c>
    </row>
    <row r="20" spans="1:12" ht="15">
      <c r="A20" s="37" t="s">
        <v>862</v>
      </c>
      <c r="B20" s="92">
        <v>0</v>
      </c>
      <c r="C20" s="92">
        <v>0.0034965035</v>
      </c>
      <c r="D20" s="92">
        <v>0.0006357279</v>
      </c>
      <c r="E20" s="92">
        <v>0</v>
      </c>
      <c r="F20" s="92">
        <v>0</v>
      </c>
      <c r="G20" s="92">
        <v>0.0004238186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</row>
    <row r="21" spans="1:12" ht="15">
      <c r="A21" s="37" t="s">
        <v>863</v>
      </c>
      <c r="B21" s="92">
        <v>0.0013654419</v>
      </c>
      <c r="C21" s="92">
        <v>0.0669066534</v>
      </c>
      <c r="D21" s="92">
        <v>0.0531281033</v>
      </c>
      <c r="E21" s="92">
        <v>0.0441906653</v>
      </c>
      <c r="F21" s="92">
        <v>0.0009930487</v>
      </c>
      <c r="G21" s="92">
        <v>0.0035998014</v>
      </c>
      <c r="H21" s="92">
        <v>0.0017378352</v>
      </c>
      <c r="I21" s="92">
        <v>0.0009930487</v>
      </c>
      <c r="J21" s="92">
        <v>0.0142750745</v>
      </c>
      <c r="K21" s="92">
        <v>0.0294190665</v>
      </c>
      <c r="L21" s="92">
        <v>0.028550149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140625" style="0" customWidth="1"/>
    <col min="2" max="4" width="13.00390625" style="0" customWidth="1"/>
    <col min="5" max="5" width="3.421875" style="0" customWidth="1"/>
    <col min="6" max="9" width="13.28125" style="0" customWidth="1"/>
  </cols>
  <sheetData>
    <row r="1" spans="1:9" ht="15.75">
      <c r="A1" s="29" t="s">
        <v>12</v>
      </c>
      <c r="B1" s="30"/>
      <c r="C1" s="30"/>
      <c r="D1" s="30"/>
      <c r="E1" s="30"/>
      <c r="F1" s="30"/>
      <c r="G1" s="30"/>
      <c r="H1" s="30"/>
      <c r="I1" s="30"/>
    </row>
    <row r="2" spans="1:10" ht="15.75">
      <c r="A2" s="121" t="s">
        <v>864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.7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9" ht="15">
      <c r="A4" s="94"/>
      <c r="B4" s="122" t="s">
        <v>865</v>
      </c>
      <c r="C4" s="122"/>
      <c r="D4" s="122"/>
      <c r="E4" s="94"/>
      <c r="F4" s="122" t="s">
        <v>866</v>
      </c>
      <c r="G4" s="122"/>
      <c r="H4" s="122"/>
      <c r="I4" s="122"/>
    </row>
    <row r="5" spans="1:9" ht="15.75">
      <c r="A5" s="96"/>
      <c r="B5" s="97" t="s">
        <v>867</v>
      </c>
      <c r="C5" s="97" t="s">
        <v>868</v>
      </c>
      <c r="D5" s="97" t="s">
        <v>869</v>
      </c>
      <c r="E5" s="95"/>
      <c r="F5" s="97" t="s">
        <v>870</v>
      </c>
      <c r="G5" s="97" t="s">
        <v>867</v>
      </c>
      <c r="H5" s="97" t="s">
        <v>868</v>
      </c>
      <c r="I5" s="97" t="s">
        <v>869</v>
      </c>
    </row>
    <row r="6" spans="1:9" ht="18.75" customHeight="1">
      <c r="A6" s="98" t="s">
        <v>871</v>
      </c>
      <c r="B6" s="99" t="s">
        <v>872</v>
      </c>
      <c r="C6" s="99" t="s">
        <v>873</v>
      </c>
      <c r="D6" s="99" t="s">
        <v>874</v>
      </c>
      <c r="E6" s="94"/>
      <c r="F6" s="99" t="s">
        <v>875</v>
      </c>
      <c r="G6" s="99" t="s">
        <v>876</v>
      </c>
      <c r="H6" s="99" t="s">
        <v>877</v>
      </c>
      <c r="I6" s="99" t="s">
        <v>877</v>
      </c>
    </row>
    <row r="7" spans="1:9" ht="18.75" customHeight="1">
      <c r="A7" s="98" t="s">
        <v>878</v>
      </c>
      <c r="B7" s="99" t="s">
        <v>879</v>
      </c>
      <c r="C7" s="99" t="s">
        <v>880</v>
      </c>
      <c r="D7" s="99" t="s">
        <v>881</v>
      </c>
      <c r="E7" s="94"/>
      <c r="F7" s="99" t="s">
        <v>882</v>
      </c>
      <c r="G7" s="99" t="s">
        <v>883</v>
      </c>
      <c r="H7" s="99" t="s">
        <v>884</v>
      </c>
      <c r="I7" s="99" t="s">
        <v>885</v>
      </c>
    </row>
    <row r="8" spans="1:9" ht="18.75" customHeight="1">
      <c r="A8" s="98" t="s">
        <v>886</v>
      </c>
      <c r="B8" s="99" t="s">
        <v>887</v>
      </c>
      <c r="C8" s="99" t="s">
        <v>888</v>
      </c>
      <c r="D8" s="99" t="s">
        <v>889</v>
      </c>
      <c r="E8" s="94"/>
      <c r="F8" s="99" t="s">
        <v>890</v>
      </c>
      <c r="G8" s="99" t="s">
        <v>891</v>
      </c>
      <c r="H8" s="99" t="s">
        <v>892</v>
      </c>
      <c r="I8" s="99" t="s">
        <v>893</v>
      </c>
    </row>
    <row r="9" spans="1:9" ht="18.75" customHeight="1">
      <c r="A9" s="98" t="s">
        <v>894</v>
      </c>
      <c r="B9" s="99" t="s">
        <v>895</v>
      </c>
      <c r="C9" s="99" t="s">
        <v>896</v>
      </c>
      <c r="D9" s="99" t="s">
        <v>897</v>
      </c>
      <c r="E9" s="94"/>
      <c r="F9" s="99" t="s">
        <v>898</v>
      </c>
      <c r="G9" s="99" t="s">
        <v>899</v>
      </c>
      <c r="H9" s="99" t="s">
        <v>900</v>
      </c>
      <c r="I9" s="99" t="s">
        <v>901</v>
      </c>
    </row>
    <row r="10" spans="1:9" ht="18.75" customHeight="1">
      <c r="A10" s="98" t="s">
        <v>902</v>
      </c>
      <c r="B10" s="99" t="s">
        <v>903</v>
      </c>
      <c r="C10" s="99" t="s">
        <v>904</v>
      </c>
      <c r="D10" s="99" t="s">
        <v>905</v>
      </c>
      <c r="E10" s="94"/>
      <c r="F10" s="99" t="s">
        <v>906</v>
      </c>
      <c r="G10" s="99" t="s">
        <v>907</v>
      </c>
      <c r="H10" s="99" t="s">
        <v>884</v>
      </c>
      <c r="I10" s="99" t="s">
        <v>908</v>
      </c>
    </row>
    <row r="11" spans="1:9" ht="18.75" customHeight="1">
      <c r="A11" s="98" t="s">
        <v>909</v>
      </c>
      <c r="B11" s="99" t="s">
        <v>910</v>
      </c>
      <c r="C11" s="99" t="s">
        <v>911</v>
      </c>
      <c r="D11" s="99" t="s">
        <v>912</v>
      </c>
      <c r="E11" s="94"/>
      <c r="F11" s="99" t="s">
        <v>913</v>
      </c>
      <c r="G11" s="99" t="s">
        <v>914</v>
      </c>
      <c r="H11" s="99" t="s">
        <v>915</v>
      </c>
      <c r="I11" s="99" t="s">
        <v>916</v>
      </c>
    </row>
    <row r="12" spans="1:9" ht="18.75" customHeight="1">
      <c r="A12" s="98" t="s">
        <v>917</v>
      </c>
      <c r="B12" s="99" t="s">
        <v>918</v>
      </c>
      <c r="C12" s="99" t="s">
        <v>919</v>
      </c>
      <c r="D12" s="99" t="s">
        <v>920</v>
      </c>
      <c r="E12" s="94"/>
      <c r="F12" s="99" t="s">
        <v>921</v>
      </c>
      <c r="G12" s="99" t="s">
        <v>922</v>
      </c>
      <c r="H12" s="99" t="s">
        <v>923</v>
      </c>
      <c r="I12" s="99" t="s">
        <v>924</v>
      </c>
    </row>
    <row r="13" spans="1:9" ht="18.75" customHeight="1">
      <c r="A13" s="98" t="s">
        <v>925</v>
      </c>
      <c r="B13" s="99" t="s">
        <v>926</v>
      </c>
      <c r="C13" s="99" t="s">
        <v>927</v>
      </c>
      <c r="D13" s="99" t="s">
        <v>928</v>
      </c>
      <c r="E13" s="94"/>
      <c r="F13" s="99" t="s">
        <v>929</v>
      </c>
      <c r="G13" s="99" t="s">
        <v>930</v>
      </c>
      <c r="H13" s="99" t="s">
        <v>931</v>
      </c>
      <c r="I13" s="99" t="s">
        <v>932</v>
      </c>
    </row>
    <row r="14" spans="1:9" ht="18.75" customHeight="1">
      <c r="A14" s="98" t="s">
        <v>933</v>
      </c>
      <c r="B14" s="99" t="s">
        <v>934</v>
      </c>
      <c r="C14" s="99" t="s">
        <v>935</v>
      </c>
      <c r="D14" s="99" t="s">
        <v>936</v>
      </c>
      <c r="E14" s="94"/>
      <c r="F14" s="99" t="s">
        <v>937</v>
      </c>
      <c r="G14" s="99" t="s">
        <v>938</v>
      </c>
      <c r="H14" s="99" t="s">
        <v>939</v>
      </c>
      <c r="I14" s="99" t="s">
        <v>940</v>
      </c>
    </row>
    <row r="15" spans="1:9" ht="18.75" customHeight="1">
      <c r="A15" s="98" t="s">
        <v>941</v>
      </c>
      <c r="B15" s="99" t="s">
        <v>942</v>
      </c>
      <c r="C15" s="99" t="s">
        <v>943</v>
      </c>
      <c r="D15" s="99" t="s">
        <v>944</v>
      </c>
      <c r="E15" s="94"/>
      <c r="F15" s="99" t="s">
        <v>945</v>
      </c>
      <c r="G15" s="99" t="s">
        <v>946</v>
      </c>
      <c r="H15" s="99" t="s">
        <v>947</v>
      </c>
      <c r="I15" s="99" t="s">
        <v>948</v>
      </c>
    </row>
    <row r="16" spans="1:9" ht="18.75" customHeight="1">
      <c r="A16" s="98" t="s">
        <v>949</v>
      </c>
      <c r="B16" s="99" t="s">
        <v>950</v>
      </c>
      <c r="C16" s="99" t="s">
        <v>951</v>
      </c>
      <c r="D16" s="99" t="s">
        <v>952</v>
      </c>
      <c r="E16" s="94"/>
      <c r="F16" s="99" t="s">
        <v>953</v>
      </c>
      <c r="G16" s="99" t="s">
        <v>954</v>
      </c>
      <c r="H16" s="99" t="s">
        <v>892</v>
      </c>
      <c r="I16" s="99" t="s">
        <v>955</v>
      </c>
    </row>
    <row r="17" spans="1:9" ht="18.75" customHeight="1">
      <c r="A17" s="98" t="s">
        <v>956</v>
      </c>
      <c r="B17" s="99" t="s">
        <v>957</v>
      </c>
      <c r="C17" s="99" t="s">
        <v>958</v>
      </c>
      <c r="D17" s="99" t="s">
        <v>906</v>
      </c>
      <c r="E17" s="94"/>
      <c r="F17" s="99" t="s">
        <v>882</v>
      </c>
      <c r="G17" s="99" t="s">
        <v>907</v>
      </c>
      <c r="H17" s="99" t="s">
        <v>959</v>
      </c>
      <c r="I17" s="99" t="s">
        <v>960</v>
      </c>
    </row>
    <row r="18" spans="1:9" ht="18.75" customHeight="1">
      <c r="A18" s="96" t="s">
        <v>961</v>
      </c>
      <c r="B18" s="97" t="s">
        <v>962</v>
      </c>
      <c r="C18" s="97" t="s">
        <v>963</v>
      </c>
      <c r="D18" s="97" t="s">
        <v>964</v>
      </c>
      <c r="E18" s="100"/>
      <c r="F18" s="97" t="s">
        <v>965</v>
      </c>
      <c r="G18" s="97" t="s">
        <v>966</v>
      </c>
      <c r="H18" s="97" t="s">
        <v>967</v>
      </c>
      <c r="I18" s="97" t="s">
        <v>968</v>
      </c>
    </row>
  </sheetData>
  <sheetProtection selectLockedCells="1" selectUnlockedCells="1"/>
  <mergeCells count="3">
    <mergeCell ref="A2:J2"/>
    <mergeCell ref="B4:D4"/>
    <mergeCell ref="F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s="90" t="s">
        <v>13</v>
      </c>
    </row>
    <row r="2" ht="15.75">
      <c r="A2" s="101" t="s">
        <v>969</v>
      </c>
    </row>
    <row r="3" ht="15.75">
      <c r="A3" s="101"/>
    </row>
    <row r="4" ht="15.75">
      <c r="A4" s="101"/>
    </row>
    <row r="5" spans="1:13" ht="15">
      <c r="A5" s="41" t="s">
        <v>970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102" t="s">
        <v>971</v>
      </c>
      <c r="B6" s="103" t="s">
        <v>388</v>
      </c>
      <c r="C6" s="103" t="s">
        <v>389</v>
      </c>
      <c r="D6" s="103" t="s">
        <v>390</v>
      </c>
      <c r="E6" s="103" t="s">
        <v>391</v>
      </c>
      <c r="F6" s="103" t="s">
        <v>392</v>
      </c>
      <c r="G6" s="103" t="s">
        <v>393</v>
      </c>
      <c r="H6" s="103" t="s">
        <v>394</v>
      </c>
      <c r="I6" s="103" t="s">
        <v>395</v>
      </c>
      <c r="J6" s="103" t="s">
        <v>396</v>
      </c>
      <c r="K6" s="103" t="s">
        <v>397</v>
      </c>
      <c r="L6" s="37"/>
      <c r="M6" s="37"/>
    </row>
    <row r="7" spans="1:13" ht="15">
      <c r="A7" s="104" t="s">
        <v>388</v>
      </c>
      <c r="B7" s="105"/>
      <c r="C7" s="105">
        <v>57.65</v>
      </c>
      <c r="D7" s="105">
        <v>18.51</v>
      </c>
      <c r="E7" s="105">
        <v>15.83</v>
      </c>
      <c r="F7" s="105">
        <v>37.45</v>
      </c>
      <c r="G7" s="105">
        <v>23.74</v>
      </c>
      <c r="H7" s="105">
        <v>35.49</v>
      </c>
      <c r="I7" s="105">
        <v>1.95</v>
      </c>
      <c r="J7" s="105">
        <v>1.85</v>
      </c>
      <c r="K7" s="105">
        <v>2.04</v>
      </c>
      <c r="L7" s="37"/>
      <c r="M7" s="37"/>
    </row>
    <row r="8" spans="1:13" ht="15">
      <c r="A8" s="104" t="s">
        <v>389</v>
      </c>
      <c r="B8" s="105">
        <v>63.16</v>
      </c>
      <c r="C8" s="105"/>
      <c r="D8" s="105">
        <v>18.4</v>
      </c>
      <c r="E8" s="105">
        <v>15.54</v>
      </c>
      <c r="F8" s="105">
        <v>34.07</v>
      </c>
      <c r="G8" s="105">
        <v>20.95</v>
      </c>
      <c r="H8" s="105">
        <v>31.64</v>
      </c>
      <c r="I8" s="105">
        <v>2.18</v>
      </c>
      <c r="J8" s="105">
        <v>1.98</v>
      </c>
      <c r="K8" s="105">
        <v>2.22</v>
      </c>
      <c r="L8" s="37"/>
      <c r="M8" s="37"/>
    </row>
    <row r="9" spans="1:13" ht="15">
      <c r="A9" s="104" t="s">
        <v>390</v>
      </c>
      <c r="B9" s="105">
        <v>23.57</v>
      </c>
      <c r="C9" s="105">
        <v>26.75</v>
      </c>
      <c r="D9" s="105"/>
      <c r="E9" s="105">
        <v>26.89</v>
      </c>
      <c r="F9" s="105">
        <v>11.18</v>
      </c>
      <c r="G9" s="105">
        <v>8.32</v>
      </c>
      <c r="H9" s="105">
        <v>22.55</v>
      </c>
      <c r="I9" s="105">
        <v>4.77</v>
      </c>
      <c r="J9" s="105">
        <v>2.74</v>
      </c>
      <c r="K9" s="105">
        <v>2.82</v>
      </c>
      <c r="L9" s="37"/>
      <c r="M9" s="37"/>
    </row>
    <row r="10" spans="1:13" ht="15">
      <c r="A10" s="104" t="s">
        <v>391</v>
      </c>
      <c r="B10" s="105">
        <v>33.25</v>
      </c>
      <c r="C10" s="105">
        <v>26.89</v>
      </c>
      <c r="D10" s="105">
        <v>34.19</v>
      </c>
      <c r="E10" s="105"/>
      <c r="F10" s="105">
        <v>20.47</v>
      </c>
      <c r="G10" s="105">
        <v>14.25</v>
      </c>
      <c r="H10" s="105">
        <v>25.01</v>
      </c>
      <c r="I10" s="105">
        <v>2.06</v>
      </c>
      <c r="J10" s="105">
        <v>2.09</v>
      </c>
      <c r="K10" s="105">
        <v>1.85</v>
      </c>
      <c r="L10" s="37"/>
      <c r="M10" s="37"/>
    </row>
    <row r="11" spans="1:13" ht="15">
      <c r="A11" s="104" t="s">
        <v>392</v>
      </c>
      <c r="B11" s="105">
        <v>46.96</v>
      </c>
      <c r="C11" s="105">
        <v>34.89</v>
      </c>
      <c r="D11" s="105">
        <v>12.67</v>
      </c>
      <c r="E11" s="105">
        <v>14.03</v>
      </c>
      <c r="F11" s="105"/>
      <c r="G11" s="105">
        <v>28.27</v>
      </c>
      <c r="H11" s="105">
        <v>32.29</v>
      </c>
      <c r="I11" s="105">
        <v>1.62</v>
      </c>
      <c r="J11" s="105">
        <v>1.84</v>
      </c>
      <c r="K11" s="105">
        <v>1.57</v>
      </c>
      <c r="L11" s="37"/>
      <c r="M11" s="37"/>
    </row>
    <row r="12" spans="1:13" ht="15">
      <c r="A12" s="104" t="s">
        <v>393</v>
      </c>
      <c r="B12" s="105">
        <v>37.68</v>
      </c>
      <c r="C12" s="105">
        <v>23.85</v>
      </c>
      <c r="D12" s="105">
        <v>10.06</v>
      </c>
      <c r="E12" s="105">
        <v>8.97</v>
      </c>
      <c r="F12" s="105">
        <v>32.58</v>
      </c>
      <c r="G12" s="105"/>
      <c r="H12" s="105">
        <v>34</v>
      </c>
      <c r="I12" s="105">
        <v>1.31</v>
      </c>
      <c r="J12" s="105">
        <v>1.77</v>
      </c>
      <c r="K12" s="105">
        <v>1.28</v>
      </c>
      <c r="L12" s="37"/>
      <c r="M12" s="37"/>
    </row>
    <row r="13" spans="1:13" ht="15">
      <c r="A13" s="104" t="s">
        <v>394</v>
      </c>
      <c r="B13" s="105">
        <v>45.19</v>
      </c>
      <c r="C13" s="105">
        <v>34</v>
      </c>
      <c r="D13" s="105">
        <v>27.25</v>
      </c>
      <c r="E13" s="105">
        <v>15.06</v>
      </c>
      <c r="F13" s="105">
        <v>31.61</v>
      </c>
      <c r="G13" s="105">
        <v>30.94</v>
      </c>
      <c r="H13" s="105"/>
      <c r="I13" s="105">
        <v>2.05</v>
      </c>
      <c r="J13" s="105">
        <v>1.9</v>
      </c>
      <c r="K13" s="105">
        <v>1.93</v>
      </c>
      <c r="L13" s="37"/>
      <c r="M13" s="37"/>
    </row>
    <row r="14" spans="1:13" ht="15">
      <c r="A14" s="104" t="s">
        <v>395</v>
      </c>
      <c r="B14" s="105">
        <v>2.27</v>
      </c>
      <c r="C14" s="105">
        <v>2.63</v>
      </c>
      <c r="D14" s="105">
        <v>5.31</v>
      </c>
      <c r="E14" s="105">
        <v>2.13</v>
      </c>
      <c r="F14" s="105">
        <v>1.9</v>
      </c>
      <c r="G14" s="105">
        <v>1.85</v>
      </c>
      <c r="H14" s="105">
        <v>2.36</v>
      </c>
      <c r="I14" s="105"/>
      <c r="J14" s="105">
        <v>48.08</v>
      </c>
      <c r="K14" s="105">
        <v>53.03</v>
      </c>
      <c r="L14" s="37"/>
      <c r="M14" s="37"/>
    </row>
    <row r="15" spans="1:13" ht="15">
      <c r="A15" s="104" t="s">
        <v>396</v>
      </c>
      <c r="B15" s="105">
        <v>1.2</v>
      </c>
      <c r="C15" s="105">
        <v>1.49</v>
      </c>
      <c r="D15" s="105">
        <v>1.8</v>
      </c>
      <c r="E15" s="105">
        <v>1.63</v>
      </c>
      <c r="F15" s="105">
        <v>1.31</v>
      </c>
      <c r="G15" s="105">
        <v>1.78</v>
      </c>
      <c r="H15" s="105">
        <v>1.33</v>
      </c>
      <c r="I15" s="105">
        <v>34.11</v>
      </c>
      <c r="J15" s="105"/>
      <c r="K15" s="105">
        <v>74.69</v>
      </c>
      <c r="L15" s="37"/>
      <c r="M15" s="37"/>
    </row>
    <row r="16" spans="1:13" ht="15">
      <c r="A16" s="103" t="s">
        <v>397</v>
      </c>
      <c r="B16" s="106">
        <v>1.03</v>
      </c>
      <c r="C16" s="106">
        <v>1.28</v>
      </c>
      <c r="D16" s="106">
        <v>1.43</v>
      </c>
      <c r="E16" s="106">
        <v>1.2</v>
      </c>
      <c r="F16" s="106">
        <v>0.97</v>
      </c>
      <c r="G16" s="106">
        <v>1.28</v>
      </c>
      <c r="H16" s="106">
        <v>1.08</v>
      </c>
      <c r="I16" s="106">
        <v>22.84</v>
      </c>
      <c r="J16" s="106">
        <v>60.6</v>
      </c>
      <c r="K16" s="106"/>
      <c r="L16" s="37"/>
      <c r="M16" s="37"/>
    </row>
    <row r="17" spans="1:13" ht="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5">
      <c r="A18" s="41" t="s">
        <v>972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5">
      <c r="A19" s="102" t="s">
        <v>971</v>
      </c>
      <c r="B19" s="103" t="s">
        <v>387</v>
      </c>
      <c r="C19" s="103" t="s">
        <v>388</v>
      </c>
      <c r="D19" s="103" t="s">
        <v>390</v>
      </c>
      <c r="E19" s="103" t="s">
        <v>391</v>
      </c>
      <c r="F19" s="103" t="s">
        <v>392</v>
      </c>
      <c r="G19" s="103" t="s">
        <v>393</v>
      </c>
      <c r="H19" s="103" t="s">
        <v>394</v>
      </c>
      <c r="I19" s="103" t="s">
        <v>395</v>
      </c>
      <c r="J19" s="103" t="s">
        <v>396</v>
      </c>
      <c r="K19" s="103" t="s">
        <v>397</v>
      </c>
      <c r="L19" s="37"/>
      <c r="M19" s="105"/>
    </row>
    <row r="20" spans="1:13" ht="15">
      <c r="A20" s="104" t="s">
        <v>387</v>
      </c>
      <c r="B20" s="105"/>
      <c r="C20" s="105">
        <v>17.44</v>
      </c>
      <c r="D20" s="105">
        <v>16.68</v>
      </c>
      <c r="E20" s="105">
        <v>21.51</v>
      </c>
      <c r="F20" s="105">
        <v>15.75</v>
      </c>
      <c r="G20" s="105">
        <v>13.12</v>
      </c>
      <c r="H20" s="105">
        <v>11.75</v>
      </c>
      <c r="I20" s="105">
        <v>6.34</v>
      </c>
      <c r="J20" s="105">
        <v>11.33</v>
      </c>
      <c r="K20" s="105">
        <v>10.53</v>
      </c>
      <c r="L20" s="37"/>
      <c r="M20" s="105"/>
    </row>
    <row r="21" spans="1:13" ht="15">
      <c r="A21" s="104" t="s">
        <v>388</v>
      </c>
      <c r="B21" s="105">
        <v>14.73</v>
      </c>
      <c r="C21" s="105"/>
      <c r="D21" s="105">
        <v>20.11</v>
      </c>
      <c r="E21" s="105">
        <v>16.82</v>
      </c>
      <c r="F21" s="105">
        <v>14.96</v>
      </c>
      <c r="G21" s="105">
        <v>12.88</v>
      </c>
      <c r="H21" s="105">
        <v>13.35</v>
      </c>
      <c r="I21" s="105">
        <v>7.23</v>
      </c>
      <c r="J21" s="105">
        <v>9.86</v>
      </c>
      <c r="K21" s="105">
        <v>10.64</v>
      </c>
      <c r="L21" s="37"/>
      <c r="M21" s="37"/>
    </row>
    <row r="22" spans="1:13" ht="15">
      <c r="A22" s="104" t="s">
        <v>390</v>
      </c>
      <c r="B22" s="105">
        <v>12.56</v>
      </c>
      <c r="C22" s="105">
        <v>18.63</v>
      </c>
      <c r="D22" s="105"/>
      <c r="E22" s="105">
        <v>25.85</v>
      </c>
      <c r="F22" s="105">
        <v>10.54</v>
      </c>
      <c r="G22" s="105">
        <v>12.34</v>
      </c>
      <c r="H22" s="105">
        <v>11.84</v>
      </c>
      <c r="I22" s="105">
        <v>9.58</v>
      </c>
      <c r="J22" s="105">
        <v>12.41</v>
      </c>
      <c r="K22" s="105">
        <v>11.48</v>
      </c>
      <c r="L22" s="37"/>
      <c r="M22" s="37"/>
    </row>
    <row r="23" spans="1:13" ht="15">
      <c r="A23" s="104" t="s">
        <v>391</v>
      </c>
      <c r="B23" s="105">
        <v>14.21</v>
      </c>
      <c r="C23" s="105">
        <v>18.63</v>
      </c>
      <c r="D23" s="105">
        <v>22.42</v>
      </c>
      <c r="E23" s="105"/>
      <c r="F23" s="105">
        <v>13.78</v>
      </c>
      <c r="G23" s="105">
        <v>12.08</v>
      </c>
      <c r="H23" s="105">
        <v>11.37</v>
      </c>
      <c r="I23" s="105">
        <v>7.95</v>
      </c>
      <c r="J23" s="105">
        <v>12.61</v>
      </c>
      <c r="K23" s="105">
        <v>11.29</v>
      </c>
      <c r="L23" s="37"/>
      <c r="M23" s="37"/>
    </row>
    <row r="24" spans="1:13" ht="15">
      <c r="A24" s="104" t="s">
        <v>392</v>
      </c>
      <c r="B24" s="105">
        <v>15.44</v>
      </c>
      <c r="C24" s="105">
        <v>16.26</v>
      </c>
      <c r="D24" s="105">
        <v>12.24</v>
      </c>
      <c r="E24" s="105">
        <v>14.21</v>
      </c>
      <c r="F24" s="105"/>
      <c r="G24" s="105">
        <v>17.68</v>
      </c>
      <c r="H24" s="105">
        <v>17.62</v>
      </c>
      <c r="I24" s="105">
        <v>6.12</v>
      </c>
      <c r="J24" s="105">
        <v>10.56</v>
      </c>
      <c r="K24" s="105">
        <v>9.88</v>
      </c>
      <c r="L24" s="37"/>
      <c r="M24" s="37"/>
    </row>
    <row r="25" spans="1:13" ht="15">
      <c r="A25" s="104" t="s">
        <v>393</v>
      </c>
      <c r="B25" s="105">
        <v>9.96</v>
      </c>
      <c r="C25" s="105">
        <v>14.43</v>
      </c>
      <c r="D25" s="105">
        <v>8.87</v>
      </c>
      <c r="E25" s="105">
        <v>12.79</v>
      </c>
      <c r="F25" s="105">
        <v>18.22</v>
      </c>
      <c r="G25" s="105"/>
      <c r="H25" s="105">
        <v>25.77</v>
      </c>
      <c r="I25" s="105">
        <v>6.5</v>
      </c>
      <c r="J25" s="105">
        <v>11.15</v>
      </c>
      <c r="K25" s="105">
        <v>10.22</v>
      </c>
      <c r="L25" s="37"/>
      <c r="M25" s="37"/>
    </row>
    <row r="26" spans="1:13" ht="15">
      <c r="A26" s="104" t="s">
        <v>394</v>
      </c>
      <c r="B26" s="105">
        <v>11.99</v>
      </c>
      <c r="C26" s="105">
        <v>17.41</v>
      </c>
      <c r="D26" s="105">
        <v>11.21</v>
      </c>
      <c r="E26" s="105">
        <v>14.28</v>
      </c>
      <c r="F26" s="105">
        <v>18.02</v>
      </c>
      <c r="G26" s="105">
        <v>22.95</v>
      </c>
      <c r="H26" s="105"/>
      <c r="I26" s="105">
        <v>6.26</v>
      </c>
      <c r="J26" s="105">
        <v>10.67</v>
      </c>
      <c r="K26" s="105">
        <v>9.91</v>
      </c>
      <c r="L26" s="37"/>
      <c r="M26" s="37"/>
    </row>
    <row r="27" spans="1:13" ht="15">
      <c r="A27" s="104" t="s">
        <v>395</v>
      </c>
      <c r="B27" s="105">
        <v>6.81</v>
      </c>
      <c r="C27" s="105">
        <v>6.2</v>
      </c>
      <c r="D27" s="105">
        <v>9.21</v>
      </c>
      <c r="E27" s="105">
        <v>8.01</v>
      </c>
      <c r="F27" s="105">
        <v>8.24</v>
      </c>
      <c r="G27" s="105">
        <v>8.78</v>
      </c>
      <c r="H27" s="105">
        <v>6.2</v>
      </c>
      <c r="I27" s="105"/>
      <c r="J27" s="105">
        <v>30.96</v>
      </c>
      <c r="K27" s="105">
        <v>29.89</v>
      </c>
      <c r="L27" s="37"/>
      <c r="M27" s="37"/>
    </row>
    <row r="28" spans="1:13" ht="15">
      <c r="A28" s="104" t="s">
        <v>396</v>
      </c>
      <c r="B28" s="105">
        <v>6.63</v>
      </c>
      <c r="C28" s="105">
        <v>8.09</v>
      </c>
      <c r="D28" s="105">
        <v>7.5</v>
      </c>
      <c r="E28" s="105">
        <v>8.25</v>
      </c>
      <c r="F28" s="105">
        <v>5.82</v>
      </c>
      <c r="G28" s="105">
        <v>8.25</v>
      </c>
      <c r="H28" s="105">
        <v>5.75</v>
      </c>
      <c r="I28" s="105">
        <v>30.62</v>
      </c>
      <c r="J28" s="105"/>
      <c r="K28" s="105">
        <v>50.59</v>
      </c>
      <c r="L28" s="37"/>
      <c r="M28" s="37"/>
    </row>
    <row r="29" spans="1:13" ht="15">
      <c r="A29" s="103" t="s">
        <v>397</v>
      </c>
      <c r="B29" s="106">
        <v>6.27</v>
      </c>
      <c r="C29" s="106">
        <v>7.55</v>
      </c>
      <c r="D29" s="106">
        <v>6.82</v>
      </c>
      <c r="E29" s="106">
        <v>7.29</v>
      </c>
      <c r="F29" s="106">
        <v>5.74</v>
      </c>
      <c r="G29" s="106">
        <v>7.77</v>
      </c>
      <c r="H29" s="106">
        <v>5.43</v>
      </c>
      <c r="I29" s="106">
        <v>23.71</v>
      </c>
      <c r="J29" s="106">
        <v>45.4</v>
      </c>
      <c r="K29" s="106"/>
      <c r="L29" s="37"/>
      <c r="M29" s="37"/>
    </row>
    <row r="30" spans="1:13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">
      <c r="A31" s="41" t="s">
        <v>973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5">
      <c r="A32" s="102" t="s">
        <v>971</v>
      </c>
      <c r="B32" s="103" t="s">
        <v>387</v>
      </c>
      <c r="C32" s="103" t="s">
        <v>388</v>
      </c>
      <c r="D32" s="103" t="s">
        <v>389</v>
      </c>
      <c r="E32" s="103" t="s">
        <v>390</v>
      </c>
      <c r="F32" s="103" t="s">
        <v>391</v>
      </c>
      <c r="G32" s="103" t="s">
        <v>392</v>
      </c>
      <c r="H32" s="103" t="s">
        <v>393</v>
      </c>
      <c r="I32" s="103" t="s">
        <v>394</v>
      </c>
      <c r="J32" s="103" t="s">
        <v>395</v>
      </c>
      <c r="K32" s="103" t="s">
        <v>396</v>
      </c>
      <c r="L32" s="103" t="s">
        <v>397</v>
      </c>
      <c r="M32" s="37"/>
    </row>
    <row r="33" spans="1:13" ht="15">
      <c r="A33" s="104" t="s">
        <v>387</v>
      </c>
      <c r="B33" s="105"/>
      <c r="C33" s="105">
        <v>18</v>
      </c>
      <c r="D33" s="105">
        <v>13.68</v>
      </c>
      <c r="E33" s="105">
        <v>7.37</v>
      </c>
      <c r="F33" s="105">
        <v>17.27</v>
      </c>
      <c r="G33" s="105">
        <v>19.22</v>
      </c>
      <c r="H33" s="105">
        <v>21.16</v>
      </c>
      <c r="I33" s="105">
        <v>17.82</v>
      </c>
      <c r="J33" s="105">
        <v>6.92</v>
      </c>
      <c r="K33" s="105">
        <v>11.25</v>
      </c>
      <c r="L33" s="105">
        <v>10.03</v>
      </c>
      <c r="M33" s="37"/>
    </row>
    <row r="34" spans="1:13" ht="15">
      <c r="A34" s="104" t="s">
        <v>388</v>
      </c>
      <c r="B34" s="105">
        <v>16.17</v>
      </c>
      <c r="C34" s="105"/>
      <c r="D34" s="105">
        <v>21.28</v>
      </c>
      <c r="E34" s="105">
        <v>26.51</v>
      </c>
      <c r="F34" s="105">
        <v>24.31</v>
      </c>
      <c r="G34" s="105">
        <v>18.88</v>
      </c>
      <c r="H34" s="105">
        <v>23.54</v>
      </c>
      <c r="I34" s="105">
        <v>22</v>
      </c>
      <c r="J34" s="105">
        <v>10.77</v>
      </c>
      <c r="K34" s="105">
        <v>12.79</v>
      </c>
      <c r="L34" s="105">
        <v>10.21</v>
      </c>
      <c r="M34" s="37"/>
    </row>
    <row r="35" spans="1:13" ht="15">
      <c r="A35" s="104" t="s">
        <v>389</v>
      </c>
      <c r="B35" s="105">
        <v>17.12</v>
      </c>
      <c r="C35" s="105">
        <v>27.12</v>
      </c>
      <c r="D35" s="105"/>
      <c r="E35" s="105">
        <v>20.21</v>
      </c>
      <c r="F35" s="105">
        <v>22.65</v>
      </c>
      <c r="G35" s="105">
        <v>17.77</v>
      </c>
      <c r="H35" s="105">
        <v>20</v>
      </c>
      <c r="I35" s="105">
        <v>18.62</v>
      </c>
      <c r="J35" s="105">
        <v>9.17</v>
      </c>
      <c r="K35" s="105">
        <v>12.09</v>
      </c>
      <c r="L35" s="105">
        <v>10.13</v>
      </c>
      <c r="M35" s="37"/>
    </row>
    <row r="36" spans="1:13" ht="15">
      <c r="A36" s="104" t="s">
        <v>390</v>
      </c>
      <c r="B36" s="105">
        <v>7.71</v>
      </c>
      <c r="C36" s="105">
        <v>16.18</v>
      </c>
      <c r="D36" s="105">
        <v>10.48</v>
      </c>
      <c r="E36" s="105"/>
      <c r="F36" s="105">
        <v>15.54</v>
      </c>
      <c r="G36" s="105">
        <v>12.19</v>
      </c>
      <c r="H36" s="105">
        <v>22.47</v>
      </c>
      <c r="I36" s="105">
        <v>20.49</v>
      </c>
      <c r="J36" s="105">
        <v>19.97</v>
      </c>
      <c r="K36" s="105">
        <v>16.24</v>
      </c>
      <c r="L36" s="105">
        <v>9.7</v>
      </c>
      <c r="M36" s="37"/>
    </row>
    <row r="37" spans="1:13" ht="15">
      <c r="A37" s="104" t="s">
        <v>391</v>
      </c>
      <c r="B37" s="105">
        <v>12.82</v>
      </c>
      <c r="C37" s="105">
        <v>23.37</v>
      </c>
      <c r="D37" s="105">
        <v>18.72</v>
      </c>
      <c r="E37" s="105">
        <v>20.62</v>
      </c>
      <c r="F37" s="105"/>
      <c r="G37" s="105">
        <v>31.03</v>
      </c>
      <c r="H37" s="105">
        <v>29.44</v>
      </c>
      <c r="I37" s="105">
        <v>21.64</v>
      </c>
      <c r="J37" s="105">
        <v>9.23</v>
      </c>
      <c r="K37" s="105">
        <v>12.01</v>
      </c>
      <c r="L37" s="105">
        <v>9.92</v>
      </c>
      <c r="M37" s="37"/>
    </row>
    <row r="38" spans="1:13" ht="15">
      <c r="A38" s="104" t="s">
        <v>392</v>
      </c>
      <c r="B38" s="105">
        <v>16.22</v>
      </c>
      <c r="C38" s="105">
        <v>18.12</v>
      </c>
      <c r="D38" s="105">
        <v>12.13</v>
      </c>
      <c r="E38" s="105">
        <v>8.85</v>
      </c>
      <c r="F38" s="105">
        <v>29.41</v>
      </c>
      <c r="G38" s="105"/>
      <c r="H38" s="105">
        <v>34.34</v>
      </c>
      <c r="I38" s="105">
        <v>21.46</v>
      </c>
      <c r="J38" s="105">
        <v>6.7</v>
      </c>
      <c r="K38" s="105">
        <v>11.01</v>
      </c>
      <c r="L38" s="105">
        <v>9.72</v>
      </c>
      <c r="M38" s="37"/>
    </row>
    <row r="39" spans="1:13" ht="15">
      <c r="A39" s="104" t="s">
        <v>393</v>
      </c>
      <c r="B39" s="105">
        <v>13.05</v>
      </c>
      <c r="C39" s="105">
        <v>19.26</v>
      </c>
      <c r="D39" s="105">
        <v>12.54</v>
      </c>
      <c r="E39" s="105">
        <v>9.5</v>
      </c>
      <c r="F39" s="105">
        <v>25.68</v>
      </c>
      <c r="G39" s="105">
        <v>29.16</v>
      </c>
      <c r="H39" s="105"/>
      <c r="I39" s="105">
        <v>24.37</v>
      </c>
      <c r="J39" s="105">
        <v>7.39</v>
      </c>
      <c r="K39" s="105">
        <v>11.61</v>
      </c>
      <c r="L39" s="105">
        <v>10.23</v>
      </c>
      <c r="M39" s="37"/>
    </row>
    <row r="40" spans="1:13" ht="15">
      <c r="A40" s="104" t="s">
        <v>394</v>
      </c>
      <c r="B40" s="105">
        <v>10.61</v>
      </c>
      <c r="C40" s="105">
        <v>18.42</v>
      </c>
      <c r="D40" s="105">
        <v>12.14</v>
      </c>
      <c r="E40" s="105">
        <v>23.52</v>
      </c>
      <c r="F40" s="105">
        <v>20.56</v>
      </c>
      <c r="G40" s="105">
        <v>17.94</v>
      </c>
      <c r="H40" s="105">
        <v>30.77</v>
      </c>
      <c r="I40" s="105"/>
      <c r="J40" s="105">
        <v>11.05</v>
      </c>
      <c r="K40" s="105">
        <v>13</v>
      </c>
      <c r="L40" s="105">
        <v>10.31</v>
      </c>
      <c r="M40" s="37"/>
    </row>
    <row r="41" spans="1:13" ht="15">
      <c r="A41" s="104" t="s">
        <v>395</v>
      </c>
      <c r="B41" s="105">
        <v>5.48</v>
      </c>
      <c r="C41" s="105">
        <v>5.33</v>
      </c>
      <c r="D41" s="105">
        <v>4.98</v>
      </c>
      <c r="E41" s="105">
        <v>29.33</v>
      </c>
      <c r="F41" s="105">
        <v>6.05</v>
      </c>
      <c r="G41" s="105">
        <v>4.84</v>
      </c>
      <c r="H41" s="105">
        <v>8.75</v>
      </c>
      <c r="I41" s="105">
        <v>11.11</v>
      </c>
      <c r="J41" s="105"/>
      <c r="K41" s="105">
        <v>24.72</v>
      </c>
      <c r="L41" s="105">
        <v>22.04</v>
      </c>
      <c r="M41" s="37"/>
    </row>
    <row r="42" spans="1:13" ht="15">
      <c r="A42" s="107" t="s">
        <v>396</v>
      </c>
      <c r="B42" s="108">
        <v>5.17</v>
      </c>
      <c r="C42" s="108">
        <v>6.24</v>
      </c>
      <c r="D42" s="108">
        <v>4.54</v>
      </c>
      <c r="E42" s="108">
        <v>21.11</v>
      </c>
      <c r="F42" s="108">
        <v>5.63</v>
      </c>
      <c r="G42" s="108">
        <v>4.48</v>
      </c>
      <c r="H42" s="108">
        <v>8.74</v>
      </c>
      <c r="I42" s="108">
        <v>10.29</v>
      </c>
      <c r="J42" s="108">
        <v>28.49</v>
      </c>
      <c r="K42" s="108"/>
      <c r="L42" s="108">
        <v>30.44</v>
      </c>
      <c r="M42" s="37"/>
    </row>
    <row r="43" spans="1:13" ht="15">
      <c r="A43" s="103" t="s">
        <v>397</v>
      </c>
      <c r="B43" s="106">
        <v>4.95</v>
      </c>
      <c r="C43" s="106">
        <v>4.4</v>
      </c>
      <c r="D43" s="106">
        <v>4.21</v>
      </c>
      <c r="E43" s="106">
        <v>4</v>
      </c>
      <c r="F43" s="106">
        <v>5.03</v>
      </c>
      <c r="G43" s="106">
        <v>4.04</v>
      </c>
      <c r="H43" s="106">
        <v>7.94</v>
      </c>
      <c r="I43" s="106">
        <v>9.76</v>
      </c>
      <c r="J43" s="106">
        <v>12.06</v>
      </c>
      <c r="K43" s="106">
        <v>26.58</v>
      </c>
      <c r="L43" s="106"/>
      <c r="M43" s="37"/>
    </row>
    <row r="44" spans="1:13" ht="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5">
      <c r="A45" s="41" t="s">
        <v>974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ht="15">
      <c r="A46" s="102" t="s">
        <v>971</v>
      </c>
      <c r="B46" s="103" t="s">
        <v>387</v>
      </c>
      <c r="C46" s="103" t="s">
        <v>388</v>
      </c>
      <c r="D46" s="103" t="s">
        <v>389</v>
      </c>
      <c r="E46" s="103" t="s">
        <v>390</v>
      </c>
      <c r="F46" s="103" t="s">
        <v>391</v>
      </c>
      <c r="G46" s="103" t="s">
        <v>392</v>
      </c>
      <c r="H46" s="103" t="s">
        <v>393</v>
      </c>
      <c r="I46" s="103" t="s">
        <v>394</v>
      </c>
      <c r="J46" s="103" t="s">
        <v>395</v>
      </c>
      <c r="K46" s="103" t="s">
        <v>396</v>
      </c>
      <c r="L46" s="37"/>
      <c r="M46" s="37"/>
    </row>
    <row r="47" spans="1:13" ht="15">
      <c r="A47" s="104" t="s">
        <v>387</v>
      </c>
      <c r="B47" s="105"/>
      <c r="C47" s="105">
        <v>18.31</v>
      </c>
      <c r="D47" s="105">
        <v>20.03</v>
      </c>
      <c r="E47" s="105">
        <v>9.96</v>
      </c>
      <c r="F47" s="105">
        <v>17.58</v>
      </c>
      <c r="G47" s="105">
        <v>22.13</v>
      </c>
      <c r="H47" s="105">
        <v>18.11</v>
      </c>
      <c r="I47" s="105">
        <v>26.79</v>
      </c>
      <c r="J47" s="105">
        <v>4.31</v>
      </c>
      <c r="K47" s="105">
        <v>3.87</v>
      </c>
      <c r="L47" s="37"/>
      <c r="M47" s="37"/>
    </row>
    <row r="48" spans="1:13" ht="15">
      <c r="A48" s="104" t="s">
        <v>388</v>
      </c>
      <c r="B48" s="105">
        <v>16.45</v>
      </c>
      <c r="C48" s="105"/>
      <c r="D48" s="105">
        <v>19.81</v>
      </c>
      <c r="E48" s="105">
        <v>11.91</v>
      </c>
      <c r="F48" s="105">
        <v>13.46</v>
      </c>
      <c r="G48" s="105">
        <v>7.99</v>
      </c>
      <c r="H48" s="105">
        <v>13.63</v>
      </c>
      <c r="I48" s="105">
        <v>25.25</v>
      </c>
      <c r="J48" s="105">
        <v>4.32</v>
      </c>
      <c r="K48" s="105">
        <v>3.86</v>
      </c>
      <c r="L48" s="37"/>
      <c r="M48" s="37"/>
    </row>
    <row r="49" spans="1:13" ht="15">
      <c r="A49" s="104" t="s">
        <v>389</v>
      </c>
      <c r="B49" s="105">
        <v>25.73</v>
      </c>
      <c r="C49" s="105">
        <v>26.74</v>
      </c>
      <c r="D49" s="105"/>
      <c r="E49" s="105">
        <v>13.2</v>
      </c>
      <c r="F49" s="105">
        <v>24.36</v>
      </c>
      <c r="G49" s="105">
        <v>20.58</v>
      </c>
      <c r="H49" s="105">
        <v>19.01</v>
      </c>
      <c r="I49" s="105">
        <v>22.98</v>
      </c>
      <c r="J49" s="105">
        <v>4.63</v>
      </c>
      <c r="K49" s="105">
        <v>4.31</v>
      </c>
      <c r="L49" s="37"/>
      <c r="M49" s="37"/>
    </row>
    <row r="50" spans="1:13" ht="15">
      <c r="A50" s="104" t="s">
        <v>390</v>
      </c>
      <c r="B50" s="105">
        <v>8.18</v>
      </c>
      <c r="C50" s="105">
        <v>12.31</v>
      </c>
      <c r="D50" s="105">
        <v>12.47</v>
      </c>
      <c r="E50" s="105"/>
      <c r="F50" s="105">
        <v>16.86</v>
      </c>
      <c r="G50" s="105">
        <v>5.94</v>
      </c>
      <c r="H50" s="105">
        <v>13.26</v>
      </c>
      <c r="I50" s="105">
        <v>29.3</v>
      </c>
      <c r="J50" s="105">
        <v>8.31</v>
      </c>
      <c r="K50" s="105">
        <v>4.64</v>
      </c>
      <c r="L50" s="37"/>
      <c r="M50" s="37"/>
    </row>
    <row r="51" spans="1:13" ht="15">
      <c r="A51" s="104" t="s">
        <v>391</v>
      </c>
      <c r="B51" s="105">
        <v>14.67</v>
      </c>
      <c r="C51" s="105">
        <v>15.16</v>
      </c>
      <c r="D51" s="105">
        <v>13.38</v>
      </c>
      <c r="E51" s="105">
        <v>11.13</v>
      </c>
      <c r="F51" s="105"/>
      <c r="G51" s="105">
        <v>31.74</v>
      </c>
      <c r="H51" s="105">
        <v>23.78</v>
      </c>
      <c r="I51" s="105">
        <v>21.18</v>
      </c>
      <c r="J51" s="105">
        <v>4.72</v>
      </c>
      <c r="K51" s="105">
        <v>4</v>
      </c>
      <c r="L51" s="37"/>
      <c r="M51" s="37"/>
    </row>
    <row r="52" spans="1:13" ht="15">
      <c r="A52" s="104" t="s">
        <v>392</v>
      </c>
      <c r="B52" s="105">
        <v>17.66</v>
      </c>
      <c r="C52" s="105">
        <v>9.42</v>
      </c>
      <c r="D52" s="105">
        <v>11.19</v>
      </c>
      <c r="E52" s="105">
        <v>8.12</v>
      </c>
      <c r="F52" s="105">
        <v>29.16</v>
      </c>
      <c r="G52" s="105"/>
      <c r="H52" s="105">
        <v>24.51</v>
      </c>
      <c r="I52" s="105">
        <v>24.03</v>
      </c>
      <c r="J52" s="105">
        <v>3.83</v>
      </c>
      <c r="K52" s="105">
        <v>3.3</v>
      </c>
      <c r="L52" s="37"/>
      <c r="M52" s="37"/>
    </row>
    <row r="53" spans="1:13" ht="15">
      <c r="A53" s="104" t="s">
        <v>393</v>
      </c>
      <c r="B53" s="105">
        <v>14.6</v>
      </c>
      <c r="C53" s="105">
        <v>12.28</v>
      </c>
      <c r="D53" s="105">
        <v>10.72</v>
      </c>
      <c r="E53" s="105">
        <v>9.53</v>
      </c>
      <c r="F53" s="105">
        <v>31.91</v>
      </c>
      <c r="G53" s="105">
        <v>27.02</v>
      </c>
      <c r="H53" s="105"/>
      <c r="I53" s="105">
        <v>33.15</v>
      </c>
      <c r="J53" s="105">
        <v>4.54</v>
      </c>
      <c r="K53" s="105">
        <v>3.94</v>
      </c>
      <c r="L53" s="37"/>
      <c r="M53" s="37"/>
    </row>
    <row r="54" spans="1:13" ht="15">
      <c r="A54" s="104" t="s">
        <v>394</v>
      </c>
      <c r="B54" s="105">
        <v>11.74</v>
      </c>
      <c r="C54" s="105">
        <v>9.83</v>
      </c>
      <c r="D54" s="105">
        <v>9.39</v>
      </c>
      <c r="E54" s="105">
        <v>9.68</v>
      </c>
      <c r="F54" s="105">
        <v>13.15</v>
      </c>
      <c r="G54" s="105">
        <v>9.13</v>
      </c>
      <c r="H54" s="105">
        <v>17.95</v>
      </c>
      <c r="I54" s="105"/>
      <c r="J54" s="105">
        <v>3.9</v>
      </c>
      <c r="K54" s="105">
        <v>3.89</v>
      </c>
      <c r="L54" s="37"/>
      <c r="M54" s="37"/>
    </row>
    <row r="55" spans="1:13" ht="15">
      <c r="A55" s="104" t="s">
        <v>395</v>
      </c>
      <c r="B55" s="105">
        <v>5.3</v>
      </c>
      <c r="C55" s="105">
        <v>4.12</v>
      </c>
      <c r="D55" s="105">
        <v>5.87</v>
      </c>
      <c r="E55" s="105">
        <v>18.8</v>
      </c>
      <c r="F55" s="105">
        <v>7.51</v>
      </c>
      <c r="G55" s="105">
        <v>3.2</v>
      </c>
      <c r="H55" s="105">
        <v>5.97</v>
      </c>
      <c r="I55" s="105">
        <v>5.19</v>
      </c>
      <c r="J55" s="105"/>
      <c r="K55" s="105">
        <v>24.87</v>
      </c>
      <c r="L55" s="37"/>
      <c r="M55" s="37"/>
    </row>
    <row r="56" spans="1:13" ht="15">
      <c r="A56" s="103" t="s">
        <v>396</v>
      </c>
      <c r="B56" s="106">
        <v>5.8</v>
      </c>
      <c r="C56" s="106">
        <v>5.85</v>
      </c>
      <c r="D56" s="106">
        <v>6.58</v>
      </c>
      <c r="E56" s="106">
        <v>7.53</v>
      </c>
      <c r="F56" s="106">
        <v>7.51</v>
      </c>
      <c r="G56" s="106">
        <v>3.5</v>
      </c>
      <c r="H56" s="106">
        <v>6.38</v>
      </c>
      <c r="I56" s="106">
        <v>6.59</v>
      </c>
      <c r="J56" s="106">
        <v>29.35</v>
      </c>
      <c r="K56" s="106"/>
      <c r="L56" s="37"/>
      <c r="M56" s="37"/>
    </row>
    <row r="57" spans="1:13" ht="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5">
      <c r="A58" s="41" t="s">
        <v>975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M58" s="37"/>
    </row>
    <row r="59" spans="1:13" ht="15">
      <c r="A59" s="44" t="s">
        <v>976</v>
      </c>
      <c r="B59" s="109" t="s">
        <v>387</v>
      </c>
      <c r="C59" s="109" t="s">
        <v>388</v>
      </c>
      <c r="D59" s="109" t="s">
        <v>389</v>
      </c>
      <c r="E59" s="109" t="s">
        <v>390</v>
      </c>
      <c r="F59" s="109" t="s">
        <v>391</v>
      </c>
      <c r="G59" s="109" t="s">
        <v>392</v>
      </c>
      <c r="H59" s="109" t="s">
        <v>393</v>
      </c>
      <c r="I59" s="109" t="s">
        <v>394</v>
      </c>
      <c r="J59" s="109" t="s">
        <v>395</v>
      </c>
      <c r="K59" s="109" t="s">
        <v>396</v>
      </c>
      <c r="M59" s="37"/>
    </row>
    <row r="60" spans="1:13" ht="15">
      <c r="A60" s="104" t="s">
        <v>388</v>
      </c>
      <c r="B60" s="110">
        <v>32.352389036713</v>
      </c>
      <c r="C60" s="110"/>
      <c r="D60" s="110"/>
      <c r="E60" s="110"/>
      <c r="F60" s="110"/>
      <c r="G60" s="110"/>
      <c r="H60" s="110"/>
      <c r="I60" s="110"/>
      <c r="J60" s="110"/>
      <c r="K60" s="110"/>
      <c r="M60" s="37"/>
    </row>
    <row r="61" spans="1:13" ht="15">
      <c r="A61" s="104" t="s">
        <v>389</v>
      </c>
      <c r="B61" s="110">
        <v>31.3393483375348</v>
      </c>
      <c r="C61" s="110">
        <v>82.9146489631906</v>
      </c>
      <c r="D61" s="110"/>
      <c r="E61" s="110"/>
      <c r="F61" s="110"/>
      <c r="G61" s="110"/>
      <c r="H61" s="110"/>
      <c r="I61" s="110"/>
      <c r="J61" s="110"/>
      <c r="K61" s="110"/>
      <c r="M61" s="37"/>
    </row>
    <row r="62" spans="1:13" ht="15">
      <c r="A62" s="104" t="s">
        <v>390</v>
      </c>
      <c r="B62" s="110">
        <v>4.71788469186437</v>
      </c>
      <c r="C62" s="110">
        <v>17.3450059486795</v>
      </c>
      <c r="D62" s="110">
        <v>19.0465008118843</v>
      </c>
      <c r="E62" s="110"/>
      <c r="F62" s="110"/>
      <c r="G62" s="110"/>
      <c r="H62" s="110"/>
      <c r="I62" s="110"/>
      <c r="J62" s="110"/>
      <c r="K62" s="110"/>
      <c r="M62" s="37"/>
    </row>
    <row r="63" spans="1:13" ht="15">
      <c r="A63" s="104" t="s">
        <v>391</v>
      </c>
      <c r="B63" s="110">
        <v>25.353934008183</v>
      </c>
      <c r="C63" s="110">
        <v>24.3311509649804</v>
      </c>
      <c r="D63" s="110">
        <v>26.8633282699991</v>
      </c>
      <c r="E63" s="110">
        <v>36.1469016252768</v>
      </c>
      <c r="F63" s="110"/>
      <c r="G63" s="110"/>
      <c r="H63" s="110"/>
      <c r="I63" s="110"/>
      <c r="J63" s="110"/>
      <c r="K63" s="110"/>
      <c r="M63" s="37"/>
    </row>
    <row r="64" spans="1:13" ht="15">
      <c r="A64" s="104" t="s">
        <v>392</v>
      </c>
      <c r="B64" s="110">
        <v>20.3634952533258</v>
      </c>
      <c r="C64" s="110">
        <v>22.5612939273061</v>
      </c>
      <c r="D64" s="110">
        <v>19.93098097028</v>
      </c>
      <c r="E64" s="110">
        <v>5.96862062513448</v>
      </c>
      <c r="F64" s="110">
        <v>12.1897212777532</v>
      </c>
      <c r="G64" s="110"/>
      <c r="H64" s="110"/>
      <c r="I64" s="110"/>
      <c r="J64" s="110"/>
      <c r="K64" s="110"/>
      <c r="M64" s="37"/>
    </row>
    <row r="65" spans="1:13" ht="15">
      <c r="A65" s="104" t="s">
        <v>393</v>
      </c>
      <c r="B65" s="110">
        <v>15.3799040067227</v>
      </c>
      <c r="C65" s="110">
        <v>20.113426995332</v>
      </c>
      <c r="D65" s="110">
        <v>17.0552759652245</v>
      </c>
      <c r="E65" s="110">
        <v>7.3162721490097</v>
      </c>
      <c r="F65" s="110">
        <v>11.8331040096122</v>
      </c>
      <c r="G65" s="110">
        <v>16.7218845096014</v>
      </c>
      <c r="H65" s="110"/>
      <c r="I65" s="110"/>
      <c r="J65" s="110"/>
      <c r="K65" s="110"/>
      <c r="M65" s="37"/>
    </row>
    <row r="66" spans="1:13" ht="15">
      <c r="A66" s="104" t="s">
        <v>394</v>
      </c>
      <c r="B66" s="110">
        <v>7.30741919573147</v>
      </c>
      <c r="C66" s="110">
        <v>15.4527991174766</v>
      </c>
      <c r="D66" s="110">
        <v>14.1657563845606</v>
      </c>
      <c r="E66" s="110">
        <v>12.3962642708494</v>
      </c>
      <c r="F66" s="110">
        <v>10.1732380591306</v>
      </c>
      <c r="G66" s="110">
        <v>9.19464041257179</v>
      </c>
      <c r="H66" s="110">
        <v>12.4542572572898</v>
      </c>
      <c r="I66" s="110"/>
      <c r="J66" s="110"/>
      <c r="K66" s="110"/>
      <c r="M66" s="37"/>
    </row>
    <row r="67" spans="1:13" ht="15">
      <c r="A67" s="104" t="s">
        <v>395</v>
      </c>
      <c r="B67" s="110">
        <v>0.145256283981802</v>
      </c>
      <c r="C67" s="110">
        <v>0.0743667996483109</v>
      </c>
      <c r="D67" s="110">
        <v>0.0919448989544716</v>
      </c>
      <c r="E67" s="110">
        <v>1.70277892101117</v>
      </c>
      <c r="F67" s="110">
        <v>0.5214232145064</v>
      </c>
      <c r="G67" s="110">
        <v>0.45053275046718</v>
      </c>
      <c r="H67" s="110">
        <v>0.38559391627733</v>
      </c>
      <c r="I67" s="110">
        <v>0.247402577852693</v>
      </c>
      <c r="J67" s="110"/>
      <c r="K67" s="110"/>
      <c r="M67" s="37"/>
    </row>
    <row r="68" spans="1:13" ht="15">
      <c r="A68" s="104" t="s">
        <v>396</v>
      </c>
      <c r="B68" s="110">
        <v>0.161402991804356</v>
      </c>
      <c r="C68" s="110">
        <v>0.0573966619019784</v>
      </c>
      <c r="D68" s="110">
        <v>0.0520442373630235</v>
      </c>
      <c r="E68" s="110">
        <v>0.353260249599879</v>
      </c>
      <c r="F68" s="110">
        <v>0.352358327020301</v>
      </c>
      <c r="G68" s="110">
        <v>0.357314472533569</v>
      </c>
      <c r="H68" s="110">
        <v>0.579586979405688</v>
      </c>
      <c r="I68" s="110">
        <v>0.144640964516886</v>
      </c>
      <c r="J68" s="110">
        <v>4.02078727937903</v>
      </c>
      <c r="K68" s="110"/>
      <c r="M68" s="37"/>
    </row>
    <row r="69" spans="1:13" ht="15">
      <c r="A69" s="103" t="s">
        <v>397</v>
      </c>
      <c r="B69" s="111">
        <v>0.0515644668782176</v>
      </c>
      <c r="C69" s="111">
        <v>0.0209927120151292</v>
      </c>
      <c r="D69" s="111">
        <v>0.0182066953171311</v>
      </c>
      <c r="E69" s="111">
        <v>0.115599234299906</v>
      </c>
      <c r="F69" s="111">
        <v>0.111697738789194</v>
      </c>
      <c r="G69" s="111">
        <v>0.111376223941285</v>
      </c>
      <c r="H69" s="111">
        <v>0.172600889854392</v>
      </c>
      <c r="I69" s="111">
        <v>0.0472716132971633</v>
      </c>
      <c r="J69" s="111">
        <v>1.84417824756527</v>
      </c>
      <c r="K69" s="111">
        <v>3.81312374762493</v>
      </c>
      <c r="M69" s="37"/>
    </row>
    <row r="70" spans="1:13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M70" s="37"/>
    </row>
    <row r="71" spans="1:13" ht="15">
      <c r="A71" s="41" t="s">
        <v>977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M71" s="37"/>
    </row>
    <row r="72" spans="1:13" ht="15">
      <c r="A72" s="102" t="s">
        <v>971</v>
      </c>
      <c r="B72" s="109" t="s">
        <v>387</v>
      </c>
      <c r="C72" s="109" t="s">
        <v>388</v>
      </c>
      <c r="D72" s="109" t="s">
        <v>389</v>
      </c>
      <c r="E72" s="109" t="s">
        <v>390</v>
      </c>
      <c r="F72" s="109" t="s">
        <v>391</v>
      </c>
      <c r="G72" s="109" t="s">
        <v>392</v>
      </c>
      <c r="H72" s="109" t="s">
        <v>393</v>
      </c>
      <c r="I72" s="109" t="s">
        <v>394</v>
      </c>
      <c r="J72" s="109" t="s">
        <v>395</v>
      </c>
      <c r="K72" s="109" t="s">
        <v>396</v>
      </c>
      <c r="M72" s="37"/>
    </row>
    <row r="73" spans="1:13" ht="15">
      <c r="A73" s="104" t="s">
        <v>388</v>
      </c>
      <c r="B73" s="110">
        <v>28.4528574220806</v>
      </c>
      <c r="C73" s="110"/>
      <c r="D73" s="110"/>
      <c r="E73" s="110"/>
      <c r="F73" s="110"/>
      <c r="G73" s="110"/>
      <c r="H73" s="110"/>
      <c r="I73" s="110"/>
      <c r="J73" s="110"/>
      <c r="K73" s="110"/>
      <c r="M73" s="37"/>
    </row>
    <row r="74" spans="1:13" ht="15">
      <c r="A74" s="104" t="s">
        <v>389</v>
      </c>
      <c r="B74" s="110">
        <v>22.4255743474435</v>
      </c>
      <c r="C74" s="110">
        <v>30.8792137411592</v>
      </c>
      <c r="D74" s="110"/>
      <c r="E74" s="110"/>
      <c r="F74" s="110"/>
      <c r="G74" s="110"/>
      <c r="H74" s="110"/>
      <c r="I74" s="110"/>
      <c r="J74" s="110"/>
      <c r="K74" s="110"/>
      <c r="M74" s="37"/>
    </row>
    <row r="75" spans="1:13" ht="15">
      <c r="A75" s="104" t="s">
        <v>390</v>
      </c>
      <c r="B75" s="110">
        <v>27.8584591256616</v>
      </c>
      <c r="C75" s="110">
        <v>29.1486952920061</v>
      </c>
      <c r="D75" s="110">
        <v>28.1129644125971</v>
      </c>
      <c r="E75" s="110"/>
      <c r="F75" s="110"/>
      <c r="G75" s="110"/>
      <c r="H75" s="110"/>
      <c r="I75" s="110"/>
      <c r="J75" s="110"/>
      <c r="K75" s="110"/>
      <c r="M75" s="37"/>
    </row>
    <row r="76" spans="1:13" ht="15">
      <c r="A76" s="104" t="s">
        <v>391</v>
      </c>
      <c r="B76" s="110">
        <v>33.3820432008609</v>
      </c>
      <c r="C76" s="110">
        <v>29.9820276984882</v>
      </c>
      <c r="D76" s="110">
        <v>26.2900072767322</v>
      </c>
      <c r="E76" s="110">
        <v>41.4540937056318</v>
      </c>
      <c r="F76" s="110"/>
      <c r="G76" s="110"/>
      <c r="H76" s="110"/>
      <c r="I76" s="110"/>
      <c r="J76" s="110"/>
      <c r="K76" s="110"/>
      <c r="M76" s="37"/>
    </row>
    <row r="77" spans="1:13" ht="15">
      <c r="A77" s="104" t="s">
        <v>392</v>
      </c>
      <c r="B77" s="110">
        <v>41.8950955813225</v>
      </c>
      <c r="C77" s="110">
        <v>28.8334431959284</v>
      </c>
      <c r="D77" s="110">
        <v>26.448673471434</v>
      </c>
      <c r="E77" s="110">
        <v>31.3736829405614</v>
      </c>
      <c r="F77" s="110">
        <v>34.7834036014027</v>
      </c>
      <c r="G77" s="110"/>
      <c r="H77" s="110"/>
      <c r="I77" s="110"/>
      <c r="J77" s="110"/>
      <c r="K77" s="110"/>
      <c r="M77" s="37"/>
    </row>
    <row r="78" spans="1:13" ht="15">
      <c r="A78" s="104" t="s">
        <v>393</v>
      </c>
      <c r="B78" s="110">
        <v>34.0130607001392</v>
      </c>
      <c r="C78" s="110">
        <v>29.0488871167566</v>
      </c>
      <c r="D78" s="110">
        <v>26.6739340467032</v>
      </c>
      <c r="E78" s="110">
        <v>30.8613720258762</v>
      </c>
      <c r="F78" s="110">
        <v>36.180024395494</v>
      </c>
      <c r="G78" s="110">
        <v>47.6319018404908</v>
      </c>
      <c r="H78" s="110"/>
      <c r="I78" s="110"/>
      <c r="J78" s="110"/>
      <c r="K78" s="110"/>
      <c r="M78" s="37"/>
    </row>
    <row r="79" spans="1:13" ht="15">
      <c r="A79" s="104" t="s">
        <v>394</v>
      </c>
      <c r="B79" s="110">
        <v>32.4461547297685</v>
      </c>
      <c r="C79" s="110">
        <v>26.8325252221051</v>
      </c>
      <c r="D79" s="110">
        <v>24.3437818352794</v>
      </c>
      <c r="E79" s="110">
        <v>32.7914514133061</v>
      </c>
      <c r="F79" s="110">
        <v>35.448310387985</v>
      </c>
      <c r="G79" s="110">
        <v>47.1269159061917</v>
      </c>
      <c r="H79" s="110">
        <v>46.1549021360265</v>
      </c>
      <c r="I79" s="110"/>
      <c r="J79" s="110"/>
      <c r="K79" s="110"/>
      <c r="M79" s="37"/>
    </row>
    <row r="80" spans="1:13" ht="15">
      <c r="A80" s="104" t="s">
        <v>395</v>
      </c>
      <c r="B80" s="110">
        <v>14.0408253435249</v>
      </c>
      <c r="C80" s="110">
        <v>10.6160859983514</v>
      </c>
      <c r="D80" s="110">
        <v>10.6501803661774</v>
      </c>
      <c r="E80" s="110">
        <v>18.4677074325247</v>
      </c>
      <c r="F80" s="110">
        <v>14.9512542252268</v>
      </c>
      <c r="G80" s="110">
        <v>15.6135309629899</v>
      </c>
      <c r="H80" s="110">
        <v>13.8043203070766</v>
      </c>
      <c r="I80" s="110">
        <v>17.2478689250526</v>
      </c>
      <c r="J80" s="110"/>
      <c r="K80" s="110"/>
      <c r="M80" s="37"/>
    </row>
    <row r="81" spans="1:13" ht="15">
      <c r="A81" s="104" t="s">
        <v>396</v>
      </c>
      <c r="B81" s="110">
        <v>12.3718733928655</v>
      </c>
      <c r="C81" s="110">
        <v>9.72199104556229</v>
      </c>
      <c r="D81" s="110">
        <v>9.23850056505326</v>
      </c>
      <c r="E81" s="110">
        <v>15.0022675736961</v>
      </c>
      <c r="F81" s="110">
        <v>14.3442561205273</v>
      </c>
      <c r="G81" s="110">
        <v>11.9100722891566</v>
      </c>
      <c r="H81" s="110">
        <v>13.9948375994838</v>
      </c>
      <c r="I81" s="110">
        <v>14.021229233545</v>
      </c>
      <c r="J81" s="110">
        <v>37.1667320078409</v>
      </c>
      <c r="K81" s="110"/>
      <c r="M81" s="37"/>
    </row>
    <row r="82" spans="1:13" ht="15">
      <c r="A82" s="109" t="s">
        <v>397</v>
      </c>
      <c r="B82" s="111">
        <v>11.2575812933869</v>
      </c>
      <c r="C82" s="111">
        <v>7.62695538818077</v>
      </c>
      <c r="D82" s="111">
        <v>6.93653740029097</v>
      </c>
      <c r="E82" s="111">
        <v>14.2918124386499</v>
      </c>
      <c r="F82" s="111">
        <v>11.6401109011949</v>
      </c>
      <c r="G82" s="111">
        <v>11.4350504060135</v>
      </c>
      <c r="H82" s="111">
        <v>10.8642526861304</v>
      </c>
      <c r="I82" s="111">
        <v>13.6323680226596</v>
      </c>
      <c r="J82" s="111">
        <v>38.304763586077</v>
      </c>
      <c r="K82" s="111">
        <v>45.0660655893838</v>
      </c>
      <c r="M82" s="37"/>
    </row>
    <row r="83" spans="1:13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M83" s="37"/>
    </row>
    <row r="84" spans="1:11" ht="15">
      <c r="A84" s="41" t="s">
        <v>978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5">
      <c r="A85" s="102" t="s">
        <v>971</v>
      </c>
      <c r="B85" s="109" t="s">
        <v>387</v>
      </c>
      <c r="C85" s="109" t="s">
        <v>388</v>
      </c>
      <c r="D85" s="109" t="s">
        <v>389</v>
      </c>
      <c r="E85" s="109" t="s">
        <v>390</v>
      </c>
      <c r="F85" s="109" t="s">
        <v>391</v>
      </c>
      <c r="G85" s="109" t="s">
        <v>392</v>
      </c>
      <c r="H85" s="109" t="s">
        <v>393</v>
      </c>
      <c r="I85" s="109" t="s">
        <v>394</v>
      </c>
      <c r="J85" s="109" t="s">
        <v>395</v>
      </c>
      <c r="K85" s="109" t="s">
        <v>396</v>
      </c>
    </row>
    <row r="86" spans="1:11" ht="15">
      <c r="A86" s="104" t="s">
        <v>388</v>
      </c>
      <c r="B86" s="110">
        <v>35.0513165481453</v>
      </c>
      <c r="C86" s="110"/>
      <c r="D86" s="110"/>
      <c r="E86" s="110"/>
      <c r="F86" s="110"/>
      <c r="G86" s="110"/>
      <c r="H86" s="110"/>
      <c r="I86" s="110"/>
      <c r="J86" s="110"/>
      <c r="K86" s="110"/>
    </row>
    <row r="87" spans="1:11" ht="15">
      <c r="A87" s="104" t="s">
        <v>389</v>
      </c>
      <c r="B87" s="110">
        <v>40.4640936686904</v>
      </c>
      <c r="C87" s="110">
        <v>48.5102996805237</v>
      </c>
      <c r="D87" s="110"/>
      <c r="E87" s="110"/>
      <c r="F87" s="110"/>
      <c r="G87" s="110"/>
      <c r="H87" s="110"/>
      <c r="I87" s="110"/>
      <c r="J87" s="110"/>
      <c r="K87" s="110"/>
    </row>
    <row r="88" spans="1:11" ht="15">
      <c r="A88" s="104" t="s">
        <v>390</v>
      </c>
      <c r="B88" s="110">
        <v>18.5420360228107</v>
      </c>
      <c r="C88" s="110">
        <v>26.4713438980235</v>
      </c>
      <c r="D88" s="110">
        <v>24.4955573505654</v>
      </c>
      <c r="E88" s="110"/>
      <c r="F88" s="110"/>
      <c r="G88" s="110"/>
      <c r="H88" s="110"/>
      <c r="I88" s="110"/>
      <c r="J88" s="110"/>
      <c r="K88" s="110"/>
    </row>
    <row r="89" spans="1:11" ht="15">
      <c r="A89" s="104" t="s">
        <v>391</v>
      </c>
      <c r="B89" s="110">
        <v>30.8749044342508</v>
      </c>
      <c r="C89" s="110">
        <v>38.0618944756935</v>
      </c>
      <c r="D89" s="110">
        <v>41.6493376764387</v>
      </c>
      <c r="E89" s="110">
        <v>35.5285132382892</v>
      </c>
      <c r="F89" s="110"/>
      <c r="G89" s="110"/>
      <c r="H89" s="110"/>
      <c r="I89" s="110"/>
      <c r="J89" s="110"/>
      <c r="K89" s="110"/>
    </row>
    <row r="90" spans="1:11" ht="15">
      <c r="A90" s="104" t="s">
        <v>392</v>
      </c>
      <c r="B90" s="110">
        <v>37.4621200105736</v>
      </c>
      <c r="C90" s="110">
        <v>33.2903980716576</v>
      </c>
      <c r="D90" s="110">
        <v>37.2477631829431</v>
      </c>
      <c r="E90" s="110">
        <v>29.6851177935261</v>
      </c>
      <c r="F90" s="110">
        <v>41.4329449152542</v>
      </c>
      <c r="G90" s="110"/>
      <c r="H90" s="110"/>
      <c r="I90" s="110"/>
      <c r="J90" s="110"/>
      <c r="K90" s="110"/>
    </row>
    <row r="91" spans="1:11" ht="15">
      <c r="A91" s="104" t="s">
        <v>393</v>
      </c>
      <c r="B91" s="110">
        <v>35.6013242911305</v>
      </c>
      <c r="C91" s="110">
        <v>34.6383661905324</v>
      </c>
      <c r="D91" s="110">
        <v>32.1414713791779</v>
      </c>
      <c r="E91" s="110">
        <v>29.0817447495961</v>
      </c>
      <c r="F91" s="110">
        <v>40.8000213995292</v>
      </c>
      <c r="G91" s="110">
        <v>40.6083098507105</v>
      </c>
      <c r="H91" s="110"/>
      <c r="I91" s="110"/>
      <c r="J91" s="110"/>
      <c r="K91" s="110"/>
    </row>
    <row r="92" spans="1:11" ht="15">
      <c r="A92" s="104" t="s">
        <v>394</v>
      </c>
      <c r="B92" s="110">
        <v>30.7962733489375</v>
      </c>
      <c r="C92" s="110">
        <v>36.2233544421296</v>
      </c>
      <c r="D92" s="110">
        <v>34.188059951436</v>
      </c>
      <c r="E92" s="110">
        <v>30.714247181313</v>
      </c>
      <c r="F92" s="110">
        <v>35.7434035119978</v>
      </c>
      <c r="G92" s="110">
        <v>35.4364013981055</v>
      </c>
      <c r="H92" s="110">
        <v>42.4822789341789</v>
      </c>
      <c r="I92" s="110"/>
      <c r="J92" s="110"/>
      <c r="K92" s="110"/>
    </row>
    <row r="93" spans="1:11" ht="15">
      <c r="A93" s="104" t="s">
        <v>395</v>
      </c>
      <c r="B93" s="110">
        <v>5.45039612795068</v>
      </c>
      <c r="C93" s="110">
        <v>7.50997994460892</v>
      </c>
      <c r="D93" s="110">
        <v>8.36466959710518</v>
      </c>
      <c r="E93" s="110">
        <v>18.280521014469</v>
      </c>
      <c r="F93" s="110">
        <v>9.125890607645</v>
      </c>
      <c r="G93" s="110">
        <v>8.0002432572141</v>
      </c>
      <c r="H93" s="110">
        <v>9.5260065823875</v>
      </c>
      <c r="I93" s="110">
        <v>9.39976705060179</v>
      </c>
      <c r="J93" s="110"/>
      <c r="K93" s="110"/>
    </row>
    <row r="94" spans="1:11" ht="15">
      <c r="A94" s="104" t="s">
        <v>396</v>
      </c>
      <c r="B94" s="110">
        <v>3.23365154474676</v>
      </c>
      <c r="C94" s="110">
        <v>5.08247272727273</v>
      </c>
      <c r="D94" s="110">
        <v>5.7256739757788</v>
      </c>
      <c r="E94" s="110">
        <v>14.4103199865974</v>
      </c>
      <c r="F94" s="110">
        <v>5.70566994680118</v>
      </c>
      <c r="G94" s="110">
        <v>4.95383375189905</v>
      </c>
      <c r="H94" s="110">
        <v>4.42149512187471</v>
      </c>
      <c r="I94" s="110">
        <v>6.36320096839557</v>
      </c>
      <c r="J94" s="110">
        <v>34.1958861364071</v>
      </c>
      <c r="K94" s="110"/>
    </row>
    <row r="95" spans="1:11" ht="15">
      <c r="A95" s="109" t="s">
        <v>397</v>
      </c>
      <c r="B95" s="111">
        <v>6.30722079195783</v>
      </c>
      <c r="C95" s="111">
        <v>5.88813983852488</v>
      </c>
      <c r="D95" s="111">
        <v>4.98647547661724</v>
      </c>
      <c r="E95" s="111">
        <v>3.23962639718267</v>
      </c>
      <c r="F95" s="111">
        <v>4.6260826832115</v>
      </c>
      <c r="G95" s="111">
        <v>4.61601009392962</v>
      </c>
      <c r="H95" s="111">
        <v>7.4935360136383</v>
      </c>
      <c r="I95" s="111">
        <v>3.95670945157526</v>
      </c>
      <c r="J95" s="111">
        <v>14.5199205345855</v>
      </c>
      <c r="K95" s="111">
        <v>32.8736091087206</v>
      </c>
    </row>
    <row r="96" spans="1:11" ht="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5">
      <c r="A97" s="41" t="s">
        <v>979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5">
      <c r="A98" s="102" t="s">
        <v>971</v>
      </c>
      <c r="B98" s="109" t="s">
        <v>387</v>
      </c>
      <c r="C98" s="109" t="s">
        <v>388</v>
      </c>
      <c r="D98" s="109" t="s">
        <v>389</v>
      </c>
      <c r="E98" s="109" t="s">
        <v>390</v>
      </c>
      <c r="F98" s="109" t="s">
        <v>391</v>
      </c>
      <c r="G98" s="109" t="s">
        <v>392</v>
      </c>
      <c r="H98" s="109" t="s">
        <v>393</v>
      </c>
      <c r="I98" s="109" t="s">
        <v>394</v>
      </c>
      <c r="J98" s="109" t="s">
        <v>395</v>
      </c>
      <c r="K98" s="109" t="s">
        <v>396</v>
      </c>
    </row>
    <row r="99" spans="1:11" ht="15">
      <c r="A99" s="104" t="s">
        <v>388</v>
      </c>
      <c r="B99" s="110">
        <v>33.374725805852</v>
      </c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1:11" ht="15">
      <c r="A100" s="104" t="s">
        <v>389</v>
      </c>
      <c r="B100" s="110">
        <v>33.7303337526826</v>
      </c>
      <c r="C100" s="110">
        <v>47.7029089905895</v>
      </c>
      <c r="D100" s="110"/>
      <c r="E100" s="110"/>
      <c r="F100" s="110"/>
      <c r="G100" s="110"/>
      <c r="H100" s="110"/>
      <c r="I100" s="110"/>
      <c r="J100" s="110"/>
      <c r="K100" s="110"/>
    </row>
    <row r="101" spans="1:11" ht="15">
      <c r="A101" s="104" t="s">
        <v>390</v>
      </c>
      <c r="B101" s="110">
        <v>15.2931493585088</v>
      </c>
      <c r="C101" s="110">
        <v>24.4663614765023</v>
      </c>
      <c r="D101" s="110">
        <v>24.3774499898969</v>
      </c>
      <c r="E101" s="110"/>
      <c r="F101" s="110"/>
      <c r="G101" s="110"/>
      <c r="H101" s="110"/>
      <c r="I101" s="110"/>
      <c r="J101" s="110"/>
      <c r="K101" s="110"/>
    </row>
    <row r="102" spans="1:11" ht="15">
      <c r="A102" s="104" t="s">
        <v>391</v>
      </c>
      <c r="B102" s="110">
        <v>30.9726173834389</v>
      </c>
      <c r="C102" s="110">
        <v>30.9559811491026</v>
      </c>
      <c r="D102" s="110">
        <v>33.4207933972311</v>
      </c>
      <c r="E102" s="110">
        <v>27.3566486114155</v>
      </c>
      <c r="F102" s="110"/>
      <c r="G102" s="110"/>
      <c r="H102" s="110"/>
      <c r="I102" s="110"/>
      <c r="J102" s="110"/>
      <c r="K102" s="110"/>
    </row>
    <row r="103" spans="1:11" ht="15">
      <c r="A103" s="104" t="s">
        <v>392</v>
      </c>
      <c r="B103" s="110">
        <v>31.9993947341874</v>
      </c>
      <c r="C103" s="110">
        <v>29.5198835699957</v>
      </c>
      <c r="D103" s="110">
        <v>27.7061678146525</v>
      </c>
      <c r="E103" s="110">
        <v>15.3417629267937</v>
      </c>
      <c r="F103" s="110">
        <v>37.313025210084</v>
      </c>
      <c r="G103" s="110"/>
      <c r="H103" s="110"/>
      <c r="I103" s="110"/>
      <c r="J103" s="110"/>
      <c r="K103" s="110"/>
    </row>
    <row r="104" spans="1:11" ht="15">
      <c r="A104" s="104" t="s">
        <v>393</v>
      </c>
      <c r="B104" s="110">
        <v>25.4916326261695</v>
      </c>
      <c r="C104" s="110">
        <v>22.2597659004372</v>
      </c>
      <c r="D104" s="110">
        <v>22.9729407222827</v>
      </c>
      <c r="E104" s="110">
        <v>14.1739073196419</v>
      </c>
      <c r="F104" s="110">
        <v>32.8411338167436</v>
      </c>
      <c r="G104" s="110">
        <v>38.4306579627107</v>
      </c>
      <c r="H104" s="110"/>
      <c r="I104" s="110"/>
      <c r="J104" s="110"/>
      <c r="K104" s="110"/>
    </row>
    <row r="105" spans="1:11" ht="15">
      <c r="A105" s="104" t="s">
        <v>394</v>
      </c>
      <c r="B105" s="110">
        <v>10.5747551595141</v>
      </c>
      <c r="C105" s="110">
        <v>14.7835851367905</v>
      </c>
      <c r="D105" s="110">
        <v>14.4579733712776</v>
      </c>
      <c r="E105" s="110">
        <v>13.7642638818135</v>
      </c>
      <c r="F105" s="110">
        <v>20.1453026516988</v>
      </c>
      <c r="G105" s="110">
        <v>19.4065510597303</v>
      </c>
      <c r="H105" s="110">
        <v>31.1402327975295</v>
      </c>
      <c r="I105" s="110"/>
      <c r="J105" s="110"/>
      <c r="K105" s="110"/>
    </row>
    <row r="106" spans="1:11" ht="15">
      <c r="A106" s="104" t="s">
        <v>395</v>
      </c>
      <c r="B106" s="110">
        <v>8.47714376793114</v>
      </c>
      <c r="C106" s="110">
        <v>7.34855746640353</v>
      </c>
      <c r="D106" s="110">
        <v>9.12558965017981</v>
      </c>
      <c r="E106" s="110">
        <v>13.0505536005493</v>
      </c>
      <c r="F106" s="110">
        <v>11.5026460683167</v>
      </c>
      <c r="G106" s="110">
        <v>5.84476813735838</v>
      </c>
      <c r="H106" s="110">
        <v>9.24650186567164</v>
      </c>
      <c r="I106" s="110">
        <v>1.41549295774648</v>
      </c>
      <c r="J106" s="110"/>
      <c r="K106" s="110"/>
    </row>
    <row r="107" spans="1:11" ht="15">
      <c r="A107" s="104" t="s">
        <v>396</v>
      </c>
      <c r="B107" s="110">
        <v>11.2873202970634</v>
      </c>
      <c r="C107" s="110">
        <v>8.57413435927789</v>
      </c>
      <c r="D107" s="110">
        <v>11.3536244669901</v>
      </c>
      <c r="E107" s="110">
        <v>6.48264106934601</v>
      </c>
      <c r="F107" s="110">
        <v>13.8889202779818</v>
      </c>
      <c r="G107" s="110">
        <v>7.53192456259941</v>
      </c>
      <c r="H107" s="110">
        <v>11.1298315163528</v>
      </c>
      <c r="I107" s="110">
        <v>2.62348555452004</v>
      </c>
      <c r="J107" s="110">
        <v>42.4930478922975</v>
      </c>
      <c r="K107" s="110"/>
    </row>
    <row r="108" spans="1:11" ht="15">
      <c r="A108" s="109" t="s">
        <v>397</v>
      </c>
      <c r="B108" s="111">
        <v>6.07253886010363</v>
      </c>
      <c r="C108" s="111">
        <v>5.82648704663212</v>
      </c>
      <c r="D108" s="111">
        <v>6.58678980786674</v>
      </c>
      <c r="E108" s="111">
        <v>4.54710269650029</v>
      </c>
      <c r="F108" s="111">
        <v>9.16027842227378</v>
      </c>
      <c r="G108" s="111">
        <v>4.82514366131113</v>
      </c>
      <c r="H108" s="111">
        <v>7.73433358339585</v>
      </c>
      <c r="I108" s="111">
        <v>1.07807222037204</v>
      </c>
      <c r="J108" s="111">
        <v>21.9335553318361</v>
      </c>
      <c r="K108" s="111">
        <v>27.6142797144057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18"/>
  <sheetViews>
    <sheetView zoomScalePageLayoutView="0" workbookViewId="0" topLeftCell="A1">
      <selection activeCell="B25" sqref="B25"/>
    </sheetView>
  </sheetViews>
  <sheetFormatPr defaultColWidth="11.421875" defaultRowHeight="15"/>
  <cols>
    <col min="1" max="1" width="18.140625" style="37" customWidth="1"/>
    <col min="2" max="2" width="71.28125" style="37" customWidth="1"/>
    <col min="3" max="3" width="31.28125" style="37" customWidth="1"/>
    <col min="4" max="14" width="11.421875" style="37" customWidth="1"/>
    <col min="15" max="15" width="13.28125" style="37" customWidth="1"/>
    <col min="16" max="18" width="11.421875" style="37" customWidth="1"/>
    <col min="19" max="19" width="13.00390625" style="37" customWidth="1"/>
    <col min="20" max="20" width="13.140625" style="49" customWidth="1"/>
    <col min="21" max="16384" width="11.421875" style="37" customWidth="1"/>
  </cols>
  <sheetData>
    <row r="1" ht="15">
      <c r="A1" s="41" t="s">
        <v>14</v>
      </c>
    </row>
    <row r="2" ht="15">
      <c r="A2" s="42" t="s">
        <v>980</v>
      </c>
    </row>
    <row r="3" ht="15">
      <c r="A3" s="42"/>
    </row>
    <row r="4" spans="1:20" s="90" customFormat="1" ht="36" customHeight="1">
      <c r="A4" s="112" t="s">
        <v>981</v>
      </c>
      <c r="B4" s="112" t="s">
        <v>982</v>
      </c>
      <c r="C4" s="112" t="s">
        <v>983</v>
      </c>
      <c r="D4" s="113" t="s">
        <v>984</v>
      </c>
      <c r="E4" s="113" t="s">
        <v>985</v>
      </c>
      <c r="F4" s="113" t="s">
        <v>986</v>
      </c>
      <c r="G4" s="113" t="s">
        <v>987</v>
      </c>
      <c r="H4" s="113" t="s">
        <v>988</v>
      </c>
      <c r="I4" s="113" t="s">
        <v>989</v>
      </c>
      <c r="J4" s="112" t="s">
        <v>990</v>
      </c>
      <c r="K4" s="112" t="s">
        <v>991</v>
      </c>
      <c r="L4" s="112" t="s">
        <v>992</v>
      </c>
      <c r="M4" s="113" t="s">
        <v>993</v>
      </c>
      <c r="N4" s="113" t="s">
        <v>994</v>
      </c>
      <c r="O4" s="113" t="s">
        <v>995</v>
      </c>
      <c r="P4" s="113" t="s">
        <v>996</v>
      </c>
      <c r="Q4" s="113" t="s">
        <v>997</v>
      </c>
      <c r="R4" s="113" t="s">
        <v>998</v>
      </c>
      <c r="S4" s="113" t="s">
        <v>999</v>
      </c>
      <c r="T4" s="113" t="s">
        <v>1000</v>
      </c>
    </row>
    <row r="5" spans="1:20" ht="15">
      <c r="A5" s="37" t="s">
        <v>1001</v>
      </c>
      <c r="B5" s="37" t="s">
        <v>1002</v>
      </c>
      <c r="C5" s="37" t="s">
        <v>1003</v>
      </c>
      <c r="D5" s="49">
        <v>4.65</v>
      </c>
      <c r="E5" s="49">
        <v>16.7</v>
      </c>
      <c r="F5" s="49">
        <v>65.4</v>
      </c>
      <c r="G5" s="49">
        <v>2.21</v>
      </c>
      <c r="H5" s="49">
        <v>0</v>
      </c>
      <c r="I5" s="49">
        <v>0</v>
      </c>
      <c r="J5" s="49">
        <v>16.2</v>
      </c>
      <c r="K5" s="49">
        <v>21.04</v>
      </c>
      <c r="L5" s="49">
        <v>66.42</v>
      </c>
      <c r="M5" s="49">
        <v>9.93</v>
      </c>
      <c r="N5" s="49">
        <v>24.99</v>
      </c>
      <c r="O5" s="92">
        <v>0.015169837</v>
      </c>
      <c r="P5" s="92">
        <v>7.88E-06</v>
      </c>
      <c r="Q5" s="49">
        <v>0</v>
      </c>
      <c r="R5" s="49">
        <v>0</v>
      </c>
      <c r="S5" s="49">
        <v>0.93</v>
      </c>
      <c r="T5" s="49">
        <v>0.73</v>
      </c>
    </row>
    <row r="6" spans="1:20" ht="15">
      <c r="A6" s="37" t="s">
        <v>1004</v>
      </c>
      <c r="B6" s="37" t="s">
        <v>1005</v>
      </c>
      <c r="C6" s="37" t="s">
        <v>1006</v>
      </c>
      <c r="D6" s="49">
        <v>138.01</v>
      </c>
      <c r="E6" s="49">
        <v>62.64</v>
      </c>
      <c r="F6" s="49">
        <v>289.07</v>
      </c>
      <c r="G6" s="49">
        <v>124.41</v>
      </c>
      <c r="H6" s="49">
        <v>129.95</v>
      </c>
      <c r="I6" s="49">
        <v>96.23</v>
      </c>
      <c r="J6" s="49">
        <v>144.63</v>
      </c>
      <c r="K6" s="49">
        <v>107.3</v>
      </c>
      <c r="L6" s="49">
        <v>369.51</v>
      </c>
      <c r="M6" s="49">
        <v>142.12</v>
      </c>
      <c r="N6" s="49">
        <v>136.38</v>
      </c>
      <c r="O6" s="92">
        <v>0.043816917</v>
      </c>
      <c r="P6" s="92">
        <v>1.15E-05</v>
      </c>
      <c r="Q6" s="49">
        <v>0</v>
      </c>
      <c r="R6" s="49">
        <v>0</v>
      </c>
      <c r="S6" s="49">
        <v>0.62</v>
      </c>
      <c r="T6" s="49">
        <v>0.64</v>
      </c>
    </row>
    <row r="7" spans="1:20" ht="15">
      <c r="A7" s="37" t="s">
        <v>1007</v>
      </c>
      <c r="B7" s="37" t="s">
        <v>1008</v>
      </c>
      <c r="C7" s="37" t="s">
        <v>1003</v>
      </c>
      <c r="D7" s="49">
        <v>3.05</v>
      </c>
      <c r="E7" s="49">
        <v>11.47</v>
      </c>
      <c r="F7" s="49">
        <v>36.7</v>
      </c>
      <c r="G7" s="49">
        <v>1.92</v>
      </c>
      <c r="H7" s="49">
        <v>0</v>
      </c>
      <c r="I7" s="49">
        <v>0</v>
      </c>
      <c r="J7" s="49">
        <v>14.31</v>
      </c>
      <c r="K7" s="49">
        <v>19.98</v>
      </c>
      <c r="L7" s="49">
        <v>39.67</v>
      </c>
      <c r="M7" s="49">
        <v>6.46</v>
      </c>
      <c r="N7" s="49">
        <v>15.12</v>
      </c>
      <c r="O7" s="92">
        <v>0.0106271351</v>
      </c>
      <c r="P7" s="92">
        <v>7.51E-05</v>
      </c>
      <c r="Q7" s="49">
        <v>0</v>
      </c>
      <c r="R7" s="49">
        <v>0</v>
      </c>
      <c r="S7" s="49">
        <v>0.91</v>
      </c>
      <c r="T7" s="49">
        <v>0.65</v>
      </c>
    </row>
    <row r="8" spans="1:20" ht="15">
      <c r="A8" s="37" t="s">
        <v>1009</v>
      </c>
      <c r="B8" s="37" t="s">
        <v>1010</v>
      </c>
      <c r="C8" s="37" t="s">
        <v>1011</v>
      </c>
      <c r="D8" s="49">
        <v>38.64</v>
      </c>
      <c r="E8" s="49">
        <v>32.67</v>
      </c>
      <c r="F8" s="49">
        <v>173.48</v>
      </c>
      <c r="G8" s="49">
        <v>68.07</v>
      </c>
      <c r="H8" s="49">
        <v>35.84</v>
      </c>
      <c r="I8" s="49">
        <v>53.35</v>
      </c>
      <c r="J8" s="49">
        <v>81.94</v>
      </c>
      <c r="K8" s="49">
        <v>67.78</v>
      </c>
      <c r="L8" s="49">
        <v>170.05</v>
      </c>
      <c r="M8" s="49">
        <v>32.18</v>
      </c>
      <c r="N8" s="49">
        <v>93.62</v>
      </c>
      <c r="O8" s="92">
        <v>0.1097628947</v>
      </c>
      <c r="P8" s="92">
        <v>9.02E-05</v>
      </c>
      <c r="Q8" s="49">
        <v>0</v>
      </c>
      <c r="R8" s="49">
        <v>0</v>
      </c>
      <c r="S8" s="49">
        <v>0.74</v>
      </c>
      <c r="T8" s="49">
        <v>0.59</v>
      </c>
    </row>
    <row r="9" spans="1:20" ht="15">
      <c r="A9" s="37" t="s">
        <v>1012</v>
      </c>
      <c r="B9" s="37" t="s">
        <v>1013</v>
      </c>
      <c r="C9" s="37" t="s">
        <v>1014</v>
      </c>
      <c r="D9" s="49">
        <v>5.82</v>
      </c>
      <c r="E9" s="49">
        <v>14.29</v>
      </c>
      <c r="F9" s="49">
        <v>63.9</v>
      </c>
      <c r="G9" s="49">
        <v>6.43</v>
      </c>
      <c r="H9" s="49">
        <v>4.8</v>
      </c>
      <c r="I9" s="49">
        <v>3.38</v>
      </c>
      <c r="J9" s="49">
        <v>18.73</v>
      </c>
      <c r="K9" s="49">
        <v>31.51</v>
      </c>
      <c r="L9" s="49">
        <v>70.26</v>
      </c>
      <c r="M9" s="49">
        <v>11.37</v>
      </c>
      <c r="N9" s="49">
        <v>41.59</v>
      </c>
      <c r="O9" s="92">
        <v>0.0112207816</v>
      </c>
      <c r="P9" s="92">
        <v>0.0001056696</v>
      </c>
      <c r="Q9" s="49">
        <v>0</v>
      </c>
      <c r="R9" s="49">
        <v>0.01</v>
      </c>
      <c r="S9" s="49">
        <v>0.89</v>
      </c>
      <c r="T9" s="49">
        <v>0.63</v>
      </c>
    </row>
    <row r="10" spans="1:20" ht="15">
      <c r="A10" s="37" t="s">
        <v>1015</v>
      </c>
      <c r="B10" s="37" t="s">
        <v>1016</v>
      </c>
      <c r="C10" s="37" t="s">
        <v>1011</v>
      </c>
      <c r="D10" s="49">
        <v>0.23</v>
      </c>
      <c r="E10" s="49">
        <v>0.22</v>
      </c>
      <c r="F10" s="49">
        <v>3.12</v>
      </c>
      <c r="G10" s="49">
        <v>0.83</v>
      </c>
      <c r="H10" s="49">
        <v>1.49</v>
      </c>
      <c r="I10" s="49">
        <v>0.87</v>
      </c>
      <c r="J10" s="49">
        <v>0.12</v>
      </c>
      <c r="K10" s="49">
        <v>0.78</v>
      </c>
      <c r="L10" s="49">
        <v>6.74</v>
      </c>
      <c r="M10" s="49">
        <v>0.75</v>
      </c>
      <c r="N10" s="49">
        <v>0.46</v>
      </c>
      <c r="O10" s="92">
        <v>0.3001606793</v>
      </c>
      <c r="P10" s="92">
        <v>0.0004644788</v>
      </c>
      <c r="Q10" s="49">
        <v>0</v>
      </c>
      <c r="R10" s="49">
        <v>0</v>
      </c>
      <c r="S10" s="49">
        <v>0.77</v>
      </c>
      <c r="T10" s="49">
        <v>0.92</v>
      </c>
    </row>
    <row r="11" spans="1:20" ht="15">
      <c r="A11" s="37" t="s">
        <v>1017</v>
      </c>
      <c r="B11" s="37" t="s">
        <v>1018</v>
      </c>
      <c r="C11" s="37" t="s">
        <v>1019</v>
      </c>
      <c r="D11" s="49">
        <v>423.59</v>
      </c>
      <c r="E11" s="49">
        <v>167.75</v>
      </c>
      <c r="F11" s="49">
        <v>617.51</v>
      </c>
      <c r="G11" s="49">
        <v>401.01</v>
      </c>
      <c r="H11" s="49">
        <v>401.88</v>
      </c>
      <c r="I11" s="49">
        <v>342.86</v>
      </c>
      <c r="J11" s="49">
        <v>326.58</v>
      </c>
      <c r="K11" s="49">
        <v>181.7</v>
      </c>
      <c r="L11" s="49">
        <v>634.36</v>
      </c>
      <c r="M11" s="49">
        <v>186.91</v>
      </c>
      <c r="N11" s="49">
        <v>362</v>
      </c>
      <c r="O11" s="92">
        <v>0.3806824867</v>
      </c>
      <c r="P11" s="92">
        <v>0.0028671509</v>
      </c>
      <c r="Q11" s="49">
        <v>0</v>
      </c>
      <c r="R11" s="49">
        <v>0</v>
      </c>
      <c r="S11" s="49">
        <v>0.44</v>
      </c>
      <c r="T11" s="49">
        <v>0.58</v>
      </c>
    </row>
    <row r="12" spans="1:20" ht="15">
      <c r="A12" s="37" t="s">
        <v>1020</v>
      </c>
      <c r="B12" s="37" t="s">
        <v>1021</v>
      </c>
      <c r="C12" s="37" t="s">
        <v>1022</v>
      </c>
      <c r="D12" s="49">
        <v>96.96</v>
      </c>
      <c r="E12" s="49">
        <v>33.52</v>
      </c>
      <c r="F12" s="49">
        <v>157.85</v>
      </c>
      <c r="G12" s="49">
        <v>82.15</v>
      </c>
      <c r="H12" s="49">
        <v>113.24</v>
      </c>
      <c r="I12" s="49">
        <v>87.91</v>
      </c>
      <c r="J12" s="49">
        <v>104.07</v>
      </c>
      <c r="K12" s="49">
        <v>69.29</v>
      </c>
      <c r="L12" s="49">
        <v>196.07</v>
      </c>
      <c r="M12" s="49">
        <v>39.01</v>
      </c>
      <c r="N12" s="49">
        <v>32.24</v>
      </c>
      <c r="O12" s="92">
        <v>0.7236005591</v>
      </c>
      <c r="P12" s="92">
        <v>0.0032185819</v>
      </c>
      <c r="Q12" s="49">
        <v>0</v>
      </c>
      <c r="R12" s="49">
        <v>0</v>
      </c>
      <c r="S12" s="49">
        <v>0.48</v>
      </c>
      <c r="T12" s="49">
        <v>0.69</v>
      </c>
    </row>
    <row r="13" spans="1:20" ht="15">
      <c r="A13" s="37" t="s">
        <v>1023</v>
      </c>
      <c r="B13" s="37" t="s">
        <v>1024</v>
      </c>
      <c r="C13" s="37" t="s">
        <v>1003</v>
      </c>
      <c r="D13" s="49">
        <v>910.25</v>
      </c>
      <c r="E13" s="49">
        <v>1165.97</v>
      </c>
      <c r="F13" s="49">
        <v>691.25</v>
      </c>
      <c r="G13" s="49">
        <v>892.25</v>
      </c>
      <c r="H13" s="49">
        <v>755.08</v>
      </c>
      <c r="I13" s="49">
        <v>751.21</v>
      </c>
      <c r="J13" s="49">
        <v>1201.61</v>
      </c>
      <c r="K13" s="49">
        <v>1187.82</v>
      </c>
      <c r="L13" s="49">
        <v>697.41</v>
      </c>
      <c r="M13" s="49">
        <v>1276.34</v>
      </c>
      <c r="N13" s="49">
        <v>978.39</v>
      </c>
      <c r="O13" s="92">
        <v>0.057310159</v>
      </c>
      <c r="P13" s="92">
        <v>0.0253957359</v>
      </c>
      <c r="Q13" s="49">
        <v>0.05</v>
      </c>
      <c r="R13" s="49">
        <v>0.01</v>
      </c>
      <c r="S13" s="49">
        <v>-0.29</v>
      </c>
      <c r="T13" s="49">
        <v>-0.66</v>
      </c>
    </row>
    <row r="14" spans="1:20" ht="15">
      <c r="A14" s="37" t="s">
        <v>1025</v>
      </c>
      <c r="B14" s="37" t="s">
        <v>1026</v>
      </c>
      <c r="C14" s="37" t="s">
        <v>1019</v>
      </c>
      <c r="D14" s="49">
        <v>910.16</v>
      </c>
      <c r="E14" s="49">
        <v>1111.37</v>
      </c>
      <c r="F14" s="49">
        <v>808.72</v>
      </c>
      <c r="G14" s="49">
        <v>1028.39</v>
      </c>
      <c r="H14" s="49">
        <v>856.66</v>
      </c>
      <c r="I14" s="49">
        <v>944.81</v>
      </c>
      <c r="J14" s="49">
        <v>1120.3</v>
      </c>
      <c r="K14" s="49">
        <v>1148.59</v>
      </c>
      <c r="L14" s="49">
        <v>830.35</v>
      </c>
      <c r="M14" s="49">
        <v>1289.86</v>
      </c>
      <c r="N14" s="49">
        <v>964.24</v>
      </c>
      <c r="O14" s="92">
        <v>0.0993256649</v>
      </c>
      <c r="P14" s="92">
        <v>0.0315740741</v>
      </c>
      <c r="Q14" s="49">
        <v>0.02</v>
      </c>
      <c r="R14" s="49">
        <v>0.02</v>
      </c>
      <c r="S14" s="49">
        <v>-0.2</v>
      </c>
      <c r="T14" s="49">
        <v>-0.36</v>
      </c>
    </row>
    <row r="15" spans="1:20" ht="15">
      <c r="A15" s="37" t="s">
        <v>1027</v>
      </c>
      <c r="B15" s="37" t="s">
        <v>1028</v>
      </c>
      <c r="C15" s="37" t="s">
        <v>1003</v>
      </c>
      <c r="D15" s="49">
        <v>674.74</v>
      </c>
      <c r="E15" s="49">
        <v>917.28</v>
      </c>
      <c r="F15" s="49">
        <v>522.19</v>
      </c>
      <c r="G15" s="49">
        <v>600.75</v>
      </c>
      <c r="H15" s="49">
        <v>604.33</v>
      </c>
      <c r="I15" s="49">
        <v>554.46</v>
      </c>
      <c r="J15" s="49">
        <v>954.62</v>
      </c>
      <c r="K15" s="49">
        <v>945.56</v>
      </c>
      <c r="L15" s="49">
        <v>552.91</v>
      </c>
      <c r="M15" s="49">
        <v>897.01</v>
      </c>
      <c r="N15" s="49">
        <v>794.86</v>
      </c>
      <c r="O15" s="92">
        <v>0.0358392974</v>
      </c>
      <c r="P15" s="92">
        <v>0.0315750894</v>
      </c>
      <c r="Q15" s="49">
        <v>0.08</v>
      </c>
      <c r="R15" s="49">
        <v>0</v>
      </c>
      <c r="S15" s="49">
        <v>-0.28</v>
      </c>
      <c r="T15" s="49">
        <v>-0.62</v>
      </c>
    </row>
    <row r="16" spans="1:20" ht="15">
      <c r="A16" s="37" t="s">
        <v>1029</v>
      </c>
      <c r="B16" s="37" t="s">
        <v>1030</v>
      </c>
      <c r="C16" s="37" t="s">
        <v>1003</v>
      </c>
      <c r="D16" s="49">
        <v>691.16</v>
      </c>
      <c r="E16" s="49">
        <v>901.68</v>
      </c>
      <c r="F16" s="49">
        <v>489.33</v>
      </c>
      <c r="G16" s="49">
        <v>686.73</v>
      </c>
      <c r="H16" s="49">
        <v>618.86</v>
      </c>
      <c r="I16" s="49">
        <v>546.78</v>
      </c>
      <c r="J16" s="49">
        <v>678.16</v>
      </c>
      <c r="K16" s="49">
        <v>853.37</v>
      </c>
      <c r="L16" s="49">
        <v>505.42</v>
      </c>
      <c r="M16" s="49">
        <v>895.17</v>
      </c>
      <c r="N16" s="49">
        <v>694.89</v>
      </c>
      <c r="O16" s="92">
        <v>0.3532359998</v>
      </c>
      <c r="P16" s="92">
        <v>0.0320786585</v>
      </c>
      <c r="Q16" s="49">
        <v>0.03</v>
      </c>
      <c r="R16" s="49">
        <v>0.02</v>
      </c>
      <c r="S16" s="49">
        <v>-0.41</v>
      </c>
      <c r="T16" s="49">
        <v>-0.54</v>
      </c>
    </row>
    <row r="17" spans="1:20" ht="15">
      <c r="A17" s="37" t="s">
        <v>1031</v>
      </c>
      <c r="B17" s="37" t="s">
        <v>1032</v>
      </c>
      <c r="C17" s="37" t="s">
        <v>1011</v>
      </c>
      <c r="D17" s="49">
        <v>8.16</v>
      </c>
      <c r="E17" s="49">
        <v>9.6</v>
      </c>
      <c r="F17" s="49">
        <v>26.93</v>
      </c>
      <c r="G17" s="49">
        <v>6.44</v>
      </c>
      <c r="H17" s="49">
        <v>6.79</v>
      </c>
      <c r="I17" s="49">
        <v>21</v>
      </c>
      <c r="J17" s="49">
        <v>31.87</v>
      </c>
      <c r="K17" s="49">
        <v>13.21</v>
      </c>
      <c r="L17" s="49">
        <v>34.13</v>
      </c>
      <c r="M17" s="49">
        <v>27.21</v>
      </c>
      <c r="N17" s="49">
        <v>9.32</v>
      </c>
      <c r="O17" s="92">
        <v>0.0707901097</v>
      </c>
      <c r="P17" s="92">
        <v>0.0402647113</v>
      </c>
      <c r="Q17" s="49">
        <v>0</v>
      </c>
      <c r="R17" s="49">
        <v>0.09</v>
      </c>
      <c r="S17" s="49">
        <v>0.61</v>
      </c>
      <c r="T17" s="49">
        <v>0.4</v>
      </c>
    </row>
    <row r="18" spans="1:20" ht="15">
      <c r="A18" s="37" t="s">
        <v>1033</v>
      </c>
      <c r="B18" s="37" t="s">
        <v>1034</v>
      </c>
      <c r="C18" s="37" t="s">
        <v>1019</v>
      </c>
      <c r="D18" s="49">
        <v>962.53</v>
      </c>
      <c r="E18" s="49">
        <v>1199.77</v>
      </c>
      <c r="F18" s="49">
        <v>848.72</v>
      </c>
      <c r="G18" s="49">
        <v>1067.14</v>
      </c>
      <c r="H18" s="49">
        <v>881.42</v>
      </c>
      <c r="I18" s="49">
        <v>992.12</v>
      </c>
      <c r="J18" s="49">
        <v>1106.56</v>
      </c>
      <c r="K18" s="49">
        <v>1168.93</v>
      </c>
      <c r="L18" s="49">
        <v>848.77</v>
      </c>
      <c r="M18" s="49">
        <v>1327.62</v>
      </c>
      <c r="N18" s="49">
        <v>990.91</v>
      </c>
      <c r="O18" s="92">
        <v>0.2352095819</v>
      </c>
      <c r="P18" s="92">
        <v>0.0424278137</v>
      </c>
      <c r="Q18" s="49">
        <v>0.03</v>
      </c>
      <c r="R18" s="49">
        <v>0.02</v>
      </c>
      <c r="S18" s="49">
        <v>-0.2</v>
      </c>
      <c r="T18" s="49">
        <v>-0.35</v>
      </c>
    </row>
    <row r="19" spans="1:20" ht="15">
      <c r="A19" s="37" t="s">
        <v>1035</v>
      </c>
      <c r="B19" s="37" t="s">
        <v>1036</v>
      </c>
      <c r="C19" s="37" t="s">
        <v>1037</v>
      </c>
      <c r="D19" s="49">
        <v>43.78</v>
      </c>
      <c r="E19" s="49">
        <v>35.56</v>
      </c>
      <c r="F19" s="49">
        <v>15.15</v>
      </c>
      <c r="G19" s="49">
        <v>29.08</v>
      </c>
      <c r="H19" s="49">
        <v>56.61</v>
      </c>
      <c r="I19" s="49">
        <v>86.52</v>
      </c>
      <c r="J19" s="49">
        <v>82.67</v>
      </c>
      <c r="K19" s="49">
        <v>59.12</v>
      </c>
      <c r="L19" s="49">
        <v>14.72</v>
      </c>
      <c r="M19" s="49">
        <v>27.29</v>
      </c>
      <c r="N19" s="49">
        <v>82.88</v>
      </c>
      <c r="O19" s="92">
        <v>0.5399839797</v>
      </c>
      <c r="P19" s="92">
        <v>0.0490645472</v>
      </c>
      <c r="Q19" s="49">
        <v>0.03</v>
      </c>
      <c r="R19" s="49">
        <v>0.03</v>
      </c>
      <c r="S19" s="49">
        <v>-2.32</v>
      </c>
      <c r="T19" s="49">
        <v>-3.28</v>
      </c>
    </row>
    <row r="20" spans="1:20" ht="15">
      <c r="A20" s="37" t="s">
        <v>1038</v>
      </c>
      <c r="B20" s="37" t="s">
        <v>1039</v>
      </c>
      <c r="C20" s="37" t="s">
        <v>1003</v>
      </c>
      <c r="D20" s="49">
        <v>722.57</v>
      </c>
      <c r="E20" s="49">
        <v>921.99</v>
      </c>
      <c r="F20" s="49">
        <v>540.75</v>
      </c>
      <c r="G20" s="49">
        <v>567.57</v>
      </c>
      <c r="H20" s="49">
        <v>613.32</v>
      </c>
      <c r="I20" s="49">
        <v>610.98</v>
      </c>
      <c r="J20" s="49">
        <v>839.31</v>
      </c>
      <c r="K20" s="49">
        <v>895.04</v>
      </c>
      <c r="L20" s="49">
        <v>518.48</v>
      </c>
      <c r="M20" s="49">
        <v>973.43</v>
      </c>
      <c r="N20" s="49">
        <v>678.17</v>
      </c>
      <c r="O20" s="92">
        <v>0.1819733387</v>
      </c>
      <c r="P20" s="92">
        <v>0.0540336248</v>
      </c>
      <c r="Q20" s="49">
        <v>0.08</v>
      </c>
      <c r="R20" s="49">
        <v>0.01</v>
      </c>
      <c r="S20" s="49">
        <v>-0.27</v>
      </c>
      <c r="T20" s="49">
        <v>-0.63</v>
      </c>
    </row>
    <row r="21" spans="1:20" ht="15">
      <c r="A21" s="37" t="s">
        <v>1040</v>
      </c>
      <c r="B21" s="37" t="s">
        <v>1041</v>
      </c>
      <c r="C21" s="37" t="s">
        <v>1006</v>
      </c>
      <c r="D21" s="49">
        <v>0.41</v>
      </c>
      <c r="E21" s="49">
        <v>1.03</v>
      </c>
      <c r="F21" s="49">
        <v>2.88</v>
      </c>
      <c r="G21" s="49">
        <v>0.3</v>
      </c>
      <c r="H21" s="49">
        <v>0.6</v>
      </c>
      <c r="I21" s="49">
        <v>0</v>
      </c>
      <c r="J21" s="49">
        <v>0.57</v>
      </c>
      <c r="K21" s="49">
        <v>3.91</v>
      </c>
      <c r="L21" s="49">
        <v>3.28</v>
      </c>
      <c r="M21" s="49">
        <v>0.7</v>
      </c>
      <c r="N21" s="49">
        <v>2.99</v>
      </c>
      <c r="O21" s="92">
        <v>0.0636114257</v>
      </c>
      <c r="P21" s="92">
        <v>0.0633999611</v>
      </c>
      <c r="Q21" s="49">
        <v>0</v>
      </c>
      <c r="R21" s="49">
        <v>0.23</v>
      </c>
      <c r="S21" s="49">
        <v>0.84</v>
      </c>
      <c r="T21" s="49">
        <v>0.38</v>
      </c>
    </row>
    <row r="22" spans="1:20" ht="15">
      <c r="A22" s="37" t="s">
        <v>1042</v>
      </c>
      <c r="B22" s="37" t="s">
        <v>1043</v>
      </c>
      <c r="C22" s="37" t="s">
        <v>1003</v>
      </c>
      <c r="D22" s="49">
        <v>546.75</v>
      </c>
      <c r="E22" s="49">
        <v>703.75</v>
      </c>
      <c r="F22" s="49">
        <v>401.47</v>
      </c>
      <c r="G22" s="49">
        <v>481.23</v>
      </c>
      <c r="H22" s="49">
        <v>493.83</v>
      </c>
      <c r="I22" s="49">
        <v>475.54</v>
      </c>
      <c r="J22" s="49">
        <v>547.82</v>
      </c>
      <c r="K22" s="49">
        <v>665.61</v>
      </c>
      <c r="L22" s="49">
        <v>393.14</v>
      </c>
      <c r="M22" s="49">
        <v>679.4</v>
      </c>
      <c r="N22" s="49">
        <v>425.26</v>
      </c>
      <c r="O22" s="92">
        <v>0.6882767956</v>
      </c>
      <c r="P22" s="92">
        <v>0.0716566176</v>
      </c>
      <c r="Q22" s="49">
        <v>0.03</v>
      </c>
      <c r="R22" s="49">
        <v>0.05</v>
      </c>
      <c r="S22" s="49">
        <v>-0.35</v>
      </c>
      <c r="T22" s="49">
        <v>-0.47</v>
      </c>
    </row>
    <row r="23" spans="1:20" ht="15">
      <c r="A23" s="37" t="s">
        <v>1044</v>
      </c>
      <c r="B23" s="37" t="s">
        <v>1045</v>
      </c>
      <c r="C23" s="37" t="s">
        <v>1003</v>
      </c>
      <c r="D23" s="49">
        <v>735.56</v>
      </c>
      <c r="E23" s="49">
        <v>949.26</v>
      </c>
      <c r="F23" s="49">
        <v>561.17</v>
      </c>
      <c r="G23" s="49">
        <v>641.12</v>
      </c>
      <c r="H23" s="49">
        <v>612.7</v>
      </c>
      <c r="I23" s="49">
        <v>571.78</v>
      </c>
      <c r="J23" s="49">
        <v>827.81</v>
      </c>
      <c r="K23" s="49">
        <v>994.51</v>
      </c>
      <c r="L23" s="49">
        <v>561.75</v>
      </c>
      <c r="M23" s="49">
        <v>918.9</v>
      </c>
      <c r="N23" s="49">
        <v>697.5</v>
      </c>
      <c r="O23" s="92">
        <v>0.1809660481</v>
      </c>
      <c r="P23" s="92">
        <v>0.0764771424</v>
      </c>
      <c r="Q23" s="49">
        <v>0.1</v>
      </c>
      <c r="R23" s="49">
        <v>0.02</v>
      </c>
      <c r="S23" s="49">
        <v>-0.25</v>
      </c>
      <c r="T23" s="49">
        <v>-0.53</v>
      </c>
    </row>
    <row r="24" spans="1:20" ht="15">
      <c r="A24" s="37" t="s">
        <v>1046</v>
      </c>
      <c r="B24" s="37" t="s">
        <v>1047</v>
      </c>
      <c r="C24" s="37" t="s">
        <v>1003</v>
      </c>
      <c r="D24" s="49">
        <v>691.82</v>
      </c>
      <c r="E24" s="49">
        <v>920.45</v>
      </c>
      <c r="F24" s="49">
        <v>517.67</v>
      </c>
      <c r="G24" s="49">
        <v>573.11</v>
      </c>
      <c r="H24" s="49">
        <v>548.26</v>
      </c>
      <c r="I24" s="49">
        <v>531.57</v>
      </c>
      <c r="J24" s="49">
        <v>803.94</v>
      </c>
      <c r="K24" s="49">
        <v>848.47</v>
      </c>
      <c r="L24" s="49">
        <v>514.49</v>
      </c>
      <c r="M24" s="49">
        <v>939.15</v>
      </c>
      <c r="N24" s="49">
        <v>666.93</v>
      </c>
      <c r="O24" s="92">
        <v>0.1788323254</v>
      </c>
      <c r="P24" s="92">
        <v>0.082384818</v>
      </c>
      <c r="Q24" s="49">
        <v>0.14</v>
      </c>
      <c r="R24" s="49">
        <v>0.01</v>
      </c>
      <c r="S24" s="49">
        <v>-0.26</v>
      </c>
      <c r="T24" s="49">
        <v>-0.58</v>
      </c>
    </row>
    <row r="25" spans="1:20" ht="15">
      <c r="A25" s="37" t="s">
        <v>1048</v>
      </c>
      <c r="B25" s="37" t="s">
        <v>1049</v>
      </c>
      <c r="C25" s="37" t="s">
        <v>1003</v>
      </c>
      <c r="D25" s="49">
        <v>860.67</v>
      </c>
      <c r="E25" s="49">
        <v>1131.46</v>
      </c>
      <c r="F25" s="49">
        <v>729.93</v>
      </c>
      <c r="G25" s="49">
        <v>796.15</v>
      </c>
      <c r="H25" s="49">
        <v>728.14</v>
      </c>
      <c r="I25" s="49">
        <v>673.7</v>
      </c>
      <c r="J25" s="49">
        <v>1035.35</v>
      </c>
      <c r="K25" s="49">
        <v>1130.37</v>
      </c>
      <c r="L25" s="49">
        <v>729.99</v>
      </c>
      <c r="M25" s="49">
        <v>1215.55</v>
      </c>
      <c r="N25" s="49">
        <v>969.2</v>
      </c>
      <c r="O25" s="92">
        <v>0.0675114159</v>
      </c>
      <c r="P25" s="92">
        <v>0.0909660504</v>
      </c>
      <c r="Q25" s="49">
        <v>0.25</v>
      </c>
      <c r="R25" s="49">
        <v>0.01</v>
      </c>
      <c r="S25" s="49">
        <v>-0.15</v>
      </c>
      <c r="T25" s="49">
        <v>-0.49</v>
      </c>
    </row>
    <row r="26" spans="1:20" ht="15">
      <c r="A26" s="37" t="s">
        <v>1050</v>
      </c>
      <c r="B26" s="37" t="s">
        <v>1051</v>
      </c>
      <c r="C26" s="37" t="s">
        <v>1003</v>
      </c>
      <c r="D26" s="49">
        <v>1043.68</v>
      </c>
      <c r="E26" s="49">
        <v>1316.54</v>
      </c>
      <c r="F26" s="49">
        <v>842.25</v>
      </c>
      <c r="G26" s="49">
        <v>951.45</v>
      </c>
      <c r="H26" s="49">
        <v>882.92</v>
      </c>
      <c r="I26" s="49">
        <v>789.46</v>
      </c>
      <c r="J26" s="49">
        <v>1148.74</v>
      </c>
      <c r="K26" s="49">
        <v>1281.28</v>
      </c>
      <c r="L26" s="49">
        <v>871.91</v>
      </c>
      <c r="M26" s="49">
        <v>1409.21</v>
      </c>
      <c r="N26" s="49">
        <v>1098.96</v>
      </c>
      <c r="O26" s="92">
        <v>0.1052272669</v>
      </c>
      <c r="P26" s="92">
        <v>0.0942345364</v>
      </c>
      <c r="Q26" s="49">
        <v>0.16</v>
      </c>
      <c r="R26" s="49">
        <v>0.01</v>
      </c>
      <c r="S26" s="49">
        <v>-0.18</v>
      </c>
      <c r="T26" s="49">
        <v>-0.42</v>
      </c>
    </row>
    <row r="27" spans="1:20" ht="15">
      <c r="A27" s="37" t="s">
        <v>1052</v>
      </c>
      <c r="B27" s="37" t="s">
        <v>1053</v>
      </c>
      <c r="C27" s="37" t="s">
        <v>1011</v>
      </c>
      <c r="D27" s="49">
        <v>112.19</v>
      </c>
      <c r="E27" s="49">
        <v>156.33</v>
      </c>
      <c r="F27" s="49">
        <v>54.21</v>
      </c>
      <c r="G27" s="49">
        <v>174.48</v>
      </c>
      <c r="H27" s="49">
        <v>50.68</v>
      </c>
      <c r="I27" s="49">
        <v>25.65</v>
      </c>
      <c r="J27" s="49">
        <v>238.3</v>
      </c>
      <c r="K27" s="49">
        <v>169.83</v>
      </c>
      <c r="L27" s="49">
        <v>68.75</v>
      </c>
      <c r="M27" s="49">
        <v>135.99</v>
      </c>
      <c r="N27" s="49">
        <v>173.81</v>
      </c>
      <c r="O27" s="92">
        <v>0.098204203</v>
      </c>
      <c r="P27" s="92">
        <v>0.0989740464</v>
      </c>
      <c r="Q27" s="49">
        <v>0.16</v>
      </c>
      <c r="R27" s="49">
        <v>0.01</v>
      </c>
      <c r="S27" s="49">
        <v>-0.92</v>
      </c>
      <c r="T27" s="49">
        <v>-1.61</v>
      </c>
    </row>
    <row r="28" spans="1:20" ht="15">
      <c r="A28" s="37" t="s">
        <v>1054</v>
      </c>
      <c r="B28" s="37" t="s">
        <v>1055</v>
      </c>
      <c r="C28" s="37" t="s">
        <v>1011</v>
      </c>
      <c r="D28" s="49">
        <v>276.96</v>
      </c>
      <c r="E28" s="49">
        <v>382.81</v>
      </c>
      <c r="F28" s="49">
        <v>229.56</v>
      </c>
      <c r="G28" s="49">
        <v>255.62</v>
      </c>
      <c r="H28" s="49">
        <v>269.08</v>
      </c>
      <c r="I28" s="49">
        <v>257.27</v>
      </c>
      <c r="J28" s="49">
        <v>319.38</v>
      </c>
      <c r="K28" s="49">
        <v>393.62</v>
      </c>
      <c r="L28" s="49">
        <v>230.39</v>
      </c>
      <c r="M28" s="49">
        <v>404</v>
      </c>
      <c r="N28" s="49">
        <v>247.18</v>
      </c>
      <c r="O28" s="92">
        <v>0.2970147095</v>
      </c>
      <c r="P28" s="92">
        <v>0.1094464459</v>
      </c>
      <c r="Q28" s="49">
        <v>0.07</v>
      </c>
      <c r="R28" s="49">
        <v>0.06</v>
      </c>
      <c r="S28" s="49">
        <v>-0.26</v>
      </c>
      <c r="T28" s="49">
        <v>-0.48</v>
      </c>
    </row>
    <row r="29" spans="1:20" ht="15">
      <c r="A29" s="37" t="s">
        <v>1056</v>
      </c>
      <c r="B29" s="37" t="s">
        <v>1057</v>
      </c>
      <c r="C29" s="37" t="s">
        <v>1011</v>
      </c>
      <c r="D29" s="49">
        <v>0</v>
      </c>
      <c r="E29" s="49">
        <v>0</v>
      </c>
      <c r="F29" s="49">
        <v>1.28</v>
      </c>
      <c r="G29" s="49">
        <v>0.19</v>
      </c>
      <c r="H29" s="49">
        <v>0.85</v>
      </c>
      <c r="I29" s="49">
        <v>0</v>
      </c>
      <c r="J29" s="49">
        <v>0.05</v>
      </c>
      <c r="K29" s="49">
        <v>0</v>
      </c>
      <c r="L29" s="49">
        <v>0</v>
      </c>
      <c r="M29" s="49">
        <v>0.19</v>
      </c>
      <c r="N29" s="49">
        <v>0</v>
      </c>
      <c r="O29" s="92">
        <v>0.1681045135</v>
      </c>
      <c r="P29" s="92">
        <v>0.1108430325</v>
      </c>
      <c r="Q29" s="49">
        <v>0</v>
      </c>
      <c r="R29" s="49">
        <v>0.28</v>
      </c>
      <c r="S29" s="49">
        <v>0.84</v>
      </c>
      <c r="T29" s="49" t="s">
        <v>1058</v>
      </c>
    </row>
    <row r="30" spans="1:20" ht="15">
      <c r="A30" s="37" t="s">
        <v>1059</v>
      </c>
      <c r="B30" s="37" t="s">
        <v>1060</v>
      </c>
      <c r="C30" s="37" t="s">
        <v>1022</v>
      </c>
      <c r="D30" s="49">
        <v>10.29</v>
      </c>
      <c r="E30" s="49">
        <v>18.27</v>
      </c>
      <c r="F30" s="49">
        <v>43.03</v>
      </c>
      <c r="G30" s="49">
        <v>58.01</v>
      </c>
      <c r="H30" s="49">
        <v>5.47</v>
      </c>
      <c r="I30" s="49">
        <v>8.69</v>
      </c>
      <c r="J30" s="49">
        <v>36.37</v>
      </c>
      <c r="K30" s="49">
        <v>20.27</v>
      </c>
      <c r="L30" s="49">
        <v>45.53</v>
      </c>
      <c r="M30" s="49">
        <v>7.05</v>
      </c>
      <c r="N30" s="49">
        <v>24.23</v>
      </c>
      <c r="O30" s="92">
        <v>0.7978614397</v>
      </c>
      <c r="P30" s="92">
        <v>0.1196418068</v>
      </c>
      <c r="Q30" s="49">
        <v>0.08</v>
      </c>
      <c r="R30" s="49">
        <v>0.03</v>
      </c>
      <c r="S30" s="49">
        <v>0.53</v>
      </c>
      <c r="T30" s="49">
        <v>0.52</v>
      </c>
    </row>
    <row r="31" spans="1:20" ht="15">
      <c r="A31" s="37" t="s">
        <v>1061</v>
      </c>
      <c r="B31" s="37" t="s">
        <v>1062</v>
      </c>
      <c r="C31" s="37" t="s">
        <v>1011</v>
      </c>
      <c r="D31" s="49">
        <v>649.05</v>
      </c>
      <c r="E31" s="49">
        <v>799.5</v>
      </c>
      <c r="F31" s="49">
        <v>574.64</v>
      </c>
      <c r="G31" s="49">
        <v>576.14</v>
      </c>
      <c r="H31" s="49">
        <v>606.06</v>
      </c>
      <c r="I31" s="49">
        <v>534.39</v>
      </c>
      <c r="J31" s="49">
        <v>749.86</v>
      </c>
      <c r="K31" s="49">
        <v>738.24</v>
      </c>
      <c r="L31" s="49">
        <v>587.82</v>
      </c>
      <c r="M31" s="49">
        <v>717.95</v>
      </c>
      <c r="N31" s="49">
        <v>730.73</v>
      </c>
      <c r="O31" s="92">
        <v>0.1112161788</v>
      </c>
      <c r="P31" s="92">
        <v>0.123290451</v>
      </c>
      <c r="Q31" s="49">
        <v>0.27</v>
      </c>
      <c r="R31" s="49">
        <v>0</v>
      </c>
      <c r="S31" s="49">
        <v>-0.1</v>
      </c>
      <c r="T31" s="49">
        <v>-0.25</v>
      </c>
    </row>
    <row r="32" spans="1:20" ht="15">
      <c r="A32" s="37" t="s">
        <v>1063</v>
      </c>
      <c r="B32" s="37" t="s">
        <v>1064</v>
      </c>
      <c r="C32" s="37" t="s">
        <v>1003</v>
      </c>
      <c r="D32" s="49">
        <v>623.35</v>
      </c>
      <c r="E32" s="49">
        <v>790.69</v>
      </c>
      <c r="F32" s="49">
        <v>537.33</v>
      </c>
      <c r="G32" s="49">
        <v>570.16</v>
      </c>
      <c r="H32" s="49">
        <v>533.66</v>
      </c>
      <c r="I32" s="49">
        <v>515.08</v>
      </c>
      <c r="J32" s="49">
        <v>630.51</v>
      </c>
      <c r="K32" s="49">
        <v>766.55</v>
      </c>
      <c r="L32" s="49">
        <v>491.12</v>
      </c>
      <c r="M32" s="49">
        <v>846.86</v>
      </c>
      <c r="N32" s="49">
        <v>622.32</v>
      </c>
      <c r="O32" s="92">
        <v>0.2799713916</v>
      </c>
      <c r="P32" s="92">
        <v>0.1255997099</v>
      </c>
      <c r="Q32" s="49">
        <v>0.24</v>
      </c>
      <c r="R32" s="49">
        <v>0.03</v>
      </c>
      <c r="S32" s="49">
        <v>-0.13</v>
      </c>
      <c r="T32" s="49">
        <v>-0.46</v>
      </c>
    </row>
    <row r="33" spans="1:20" ht="15">
      <c r="A33" s="37" t="s">
        <v>1065</v>
      </c>
      <c r="B33" s="37" t="s">
        <v>1016</v>
      </c>
      <c r="C33" s="37" t="s">
        <v>1011</v>
      </c>
      <c r="D33" s="49">
        <v>220.56</v>
      </c>
      <c r="E33" s="49">
        <v>308.51</v>
      </c>
      <c r="F33" s="49">
        <v>183.03</v>
      </c>
      <c r="G33" s="49">
        <v>219.26</v>
      </c>
      <c r="H33" s="49">
        <v>235.6</v>
      </c>
      <c r="I33" s="49">
        <v>202.99</v>
      </c>
      <c r="J33" s="49">
        <v>207.23</v>
      </c>
      <c r="K33" s="49">
        <v>345.73</v>
      </c>
      <c r="L33" s="49">
        <v>164.41</v>
      </c>
      <c r="M33" s="49">
        <v>188.1</v>
      </c>
      <c r="N33" s="49">
        <v>252.77</v>
      </c>
      <c r="O33" s="92">
        <v>0.9193042513</v>
      </c>
      <c r="P33" s="92">
        <v>0.1319489589</v>
      </c>
      <c r="Q33" s="49">
        <v>0.04</v>
      </c>
      <c r="R33" s="49">
        <v>0.1</v>
      </c>
      <c r="S33" s="49">
        <v>-0.3</v>
      </c>
      <c r="T33" s="49">
        <v>-0.51</v>
      </c>
    </row>
    <row r="34" spans="1:20" ht="15">
      <c r="A34" s="37" t="s">
        <v>1066</v>
      </c>
      <c r="B34" s="37" t="s">
        <v>1067</v>
      </c>
      <c r="C34" s="37" t="s">
        <v>1003</v>
      </c>
      <c r="D34" s="49">
        <v>915.01</v>
      </c>
      <c r="E34" s="49">
        <v>1206.83</v>
      </c>
      <c r="F34" s="49">
        <v>764.41</v>
      </c>
      <c r="G34" s="49">
        <v>882.39</v>
      </c>
      <c r="H34" s="49">
        <v>772.04</v>
      </c>
      <c r="I34" s="49">
        <v>746.75</v>
      </c>
      <c r="J34" s="49">
        <v>887.36</v>
      </c>
      <c r="K34" s="49">
        <v>1070.66</v>
      </c>
      <c r="L34" s="49">
        <v>764.56</v>
      </c>
      <c r="M34" s="49">
        <v>1174.83</v>
      </c>
      <c r="N34" s="49">
        <v>974.64</v>
      </c>
      <c r="O34" s="92">
        <v>0.3431039765</v>
      </c>
      <c r="P34" s="92">
        <v>0.1326583084</v>
      </c>
      <c r="Q34" s="49">
        <v>0.16</v>
      </c>
      <c r="R34" s="49">
        <v>0.02</v>
      </c>
      <c r="S34" s="49">
        <v>-0.18</v>
      </c>
      <c r="T34" s="49">
        <v>-0.34</v>
      </c>
    </row>
    <row r="35" spans="1:20" ht="15">
      <c r="A35" s="37" t="s">
        <v>1068</v>
      </c>
      <c r="B35" s="37" t="s">
        <v>1069</v>
      </c>
      <c r="C35" s="37" t="s">
        <v>1003</v>
      </c>
      <c r="D35" s="49">
        <v>0.53</v>
      </c>
      <c r="E35" s="49">
        <v>0.97</v>
      </c>
      <c r="F35" s="49">
        <v>0.04</v>
      </c>
      <c r="G35" s="49">
        <v>0</v>
      </c>
      <c r="H35" s="49">
        <v>0.49</v>
      </c>
      <c r="I35" s="49">
        <v>1.23</v>
      </c>
      <c r="J35" s="49">
        <v>1.48</v>
      </c>
      <c r="K35" s="49">
        <v>2.67</v>
      </c>
      <c r="L35" s="49">
        <v>0.24</v>
      </c>
      <c r="M35" s="49">
        <v>0.22</v>
      </c>
      <c r="N35" s="49">
        <v>1.71</v>
      </c>
      <c r="O35" s="92">
        <v>0.1365519287</v>
      </c>
      <c r="P35" s="92">
        <v>0.1351472338</v>
      </c>
      <c r="Q35" s="49">
        <v>0.05</v>
      </c>
      <c r="R35" s="49">
        <v>0.08</v>
      </c>
      <c r="S35" s="49">
        <v>-13.56</v>
      </c>
      <c r="T35" s="49">
        <v>-5.29</v>
      </c>
    </row>
    <row r="36" spans="1:20" ht="15">
      <c r="A36" s="37" t="s">
        <v>1070</v>
      </c>
      <c r="B36" s="37" t="s">
        <v>1071</v>
      </c>
      <c r="C36" s="37" t="s">
        <v>1003</v>
      </c>
      <c r="D36" s="49">
        <v>1133.05</v>
      </c>
      <c r="E36" s="49">
        <v>1419.45</v>
      </c>
      <c r="F36" s="49">
        <v>944.81</v>
      </c>
      <c r="G36" s="49">
        <v>1060.15</v>
      </c>
      <c r="H36" s="49">
        <v>980.47</v>
      </c>
      <c r="I36" s="49">
        <v>922.2</v>
      </c>
      <c r="J36" s="49">
        <v>1156.25</v>
      </c>
      <c r="K36" s="49">
        <v>1381.83</v>
      </c>
      <c r="L36" s="49">
        <v>954.33</v>
      </c>
      <c r="M36" s="49">
        <v>1524.66</v>
      </c>
      <c r="N36" s="49">
        <v>1081.03</v>
      </c>
      <c r="O36" s="92">
        <v>0.2485693682</v>
      </c>
      <c r="P36" s="92">
        <v>0.1399812457</v>
      </c>
      <c r="Q36" s="49">
        <v>0.14</v>
      </c>
      <c r="R36" s="49">
        <v>0.05</v>
      </c>
      <c r="S36" s="49">
        <v>-0.17</v>
      </c>
      <c r="T36" s="49">
        <v>-0.35</v>
      </c>
    </row>
    <row r="37" spans="1:20" ht="15">
      <c r="A37" s="37" t="s">
        <v>1072</v>
      </c>
      <c r="B37" s="37" t="s">
        <v>1073</v>
      </c>
      <c r="C37" s="37" t="s">
        <v>1074</v>
      </c>
      <c r="D37" s="49">
        <v>609.22</v>
      </c>
      <c r="E37" s="49">
        <v>744.98</v>
      </c>
      <c r="F37" s="49">
        <v>556.87</v>
      </c>
      <c r="G37" s="49">
        <v>609.52</v>
      </c>
      <c r="H37" s="49">
        <v>590.26</v>
      </c>
      <c r="I37" s="49">
        <v>692.52</v>
      </c>
      <c r="J37" s="49">
        <v>642.92</v>
      </c>
      <c r="K37" s="49">
        <v>702.29</v>
      </c>
      <c r="L37" s="49">
        <v>527.07</v>
      </c>
      <c r="M37" s="49">
        <v>740.29</v>
      </c>
      <c r="N37" s="49">
        <v>489.52</v>
      </c>
      <c r="O37" s="92">
        <v>0.7942008025</v>
      </c>
      <c r="P37" s="92">
        <v>0.1448529632</v>
      </c>
      <c r="Q37" s="49">
        <v>0.04</v>
      </c>
      <c r="R37" s="49">
        <v>0.12</v>
      </c>
      <c r="S37" s="49">
        <v>-0.17</v>
      </c>
      <c r="T37" s="49">
        <v>-0.22</v>
      </c>
    </row>
    <row r="38" spans="1:20" ht="15">
      <c r="A38" s="37" t="s">
        <v>1075</v>
      </c>
      <c r="B38" s="37" t="s">
        <v>1076</v>
      </c>
      <c r="C38" s="37" t="s">
        <v>1011</v>
      </c>
      <c r="D38" s="49">
        <v>226.97</v>
      </c>
      <c r="E38" s="49">
        <v>276.42</v>
      </c>
      <c r="F38" s="49">
        <v>199.95</v>
      </c>
      <c r="G38" s="49">
        <v>411.34</v>
      </c>
      <c r="H38" s="49">
        <v>171.71</v>
      </c>
      <c r="I38" s="49">
        <v>203.13</v>
      </c>
      <c r="J38" s="49">
        <v>410.99</v>
      </c>
      <c r="K38" s="49">
        <v>336.81</v>
      </c>
      <c r="L38" s="49">
        <v>214.46</v>
      </c>
      <c r="M38" s="49">
        <v>279.65</v>
      </c>
      <c r="N38" s="49">
        <v>380.81</v>
      </c>
      <c r="O38" s="92">
        <v>0.1411697106</v>
      </c>
      <c r="P38" s="92">
        <v>0.1469286791</v>
      </c>
      <c r="Q38" s="49">
        <v>0.24</v>
      </c>
      <c r="R38" s="49">
        <v>0.02</v>
      </c>
      <c r="S38" s="49">
        <v>-0.29</v>
      </c>
      <c r="T38" s="49">
        <v>-0.64</v>
      </c>
    </row>
    <row r="39" spans="1:20" ht="15">
      <c r="A39" s="37" t="s">
        <v>1077</v>
      </c>
      <c r="B39" s="37" t="s">
        <v>1078</v>
      </c>
      <c r="C39" s="37" t="s">
        <v>1006</v>
      </c>
      <c r="D39" s="49">
        <v>0.6</v>
      </c>
      <c r="E39" s="49">
        <v>0.94</v>
      </c>
      <c r="F39" s="49">
        <v>0.35</v>
      </c>
      <c r="G39" s="49">
        <v>3</v>
      </c>
      <c r="H39" s="49">
        <v>0.85</v>
      </c>
      <c r="I39" s="49">
        <v>0.7</v>
      </c>
      <c r="J39" s="49">
        <v>1.9</v>
      </c>
      <c r="K39" s="49">
        <v>0.9</v>
      </c>
      <c r="L39" s="49">
        <v>0.17</v>
      </c>
      <c r="M39" s="49">
        <v>1.07</v>
      </c>
      <c r="N39" s="49">
        <v>0.85</v>
      </c>
      <c r="O39" s="92">
        <v>0.8434421833</v>
      </c>
      <c r="P39" s="92">
        <v>0.1591139947</v>
      </c>
      <c r="Q39" s="49">
        <v>0.13</v>
      </c>
      <c r="R39" s="49">
        <v>0.03</v>
      </c>
      <c r="S39" s="49">
        <v>-2.45</v>
      </c>
      <c r="T39" s="49">
        <v>-5.97</v>
      </c>
    </row>
    <row r="40" spans="1:20" ht="15">
      <c r="A40" s="37" t="s">
        <v>1079</v>
      </c>
      <c r="B40" s="37" t="s">
        <v>1080</v>
      </c>
      <c r="C40" s="37" t="s">
        <v>1011</v>
      </c>
      <c r="D40" s="49">
        <v>1080.76</v>
      </c>
      <c r="E40" s="49">
        <v>1329.15</v>
      </c>
      <c r="F40" s="49">
        <v>1034.69</v>
      </c>
      <c r="G40" s="49">
        <v>1063.49</v>
      </c>
      <c r="H40" s="49">
        <v>1074</v>
      </c>
      <c r="I40" s="49">
        <v>1242.46</v>
      </c>
      <c r="J40" s="49">
        <v>1091.9</v>
      </c>
      <c r="K40" s="49">
        <v>1300.69</v>
      </c>
      <c r="L40" s="49">
        <v>989.06</v>
      </c>
      <c r="M40" s="49">
        <v>1301.77</v>
      </c>
      <c r="N40" s="49">
        <v>994.88</v>
      </c>
      <c r="O40" s="92">
        <v>0.9823875795</v>
      </c>
      <c r="P40" s="92">
        <v>0.1659188487</v>
      </c>
      <c r="Q40" s="49">
        <v>0.08</v>
      </c>
      <c r="R40" s="49">
        <v>0.1</v>
      </c>
      <c r="S40" s="49">
        <v>-0.12</v>
      </c>
      <c r="T40" s="49">
        <v>-0.19</v>
      </c>
    </row>
    <row r="41" spans="1:20" ht="15">
      <c r="A41" s="37" t="s">
        <v>1081</v>
      </c>
      <c r="B41" s="37" t="s">
        <v>1082</v>
      </c>
      <c r="C41" s="37" t="s">
        <v>1019</v>
      </c>
      <c r="D41" s="49">
        <v>5.14</v>
      </c>
      <c r="E41" s="49">
        <v>8.54</v>
      </c>
      <c r="F41" s="49">
        <v>2.82</v>
      </c>
      <c r="G41" s="49">
        <v>2.15</v>
      </c>
      <c r="H41" s="49">
        <v>6.81</v>
      </c>
      <c r="I41" s="49">
        <v>8.55</v>
      </c>
      <c r="J41" s="49">
        <v>26.62</v>
      </c>
      <c r="K41" s="49">
        <v>29.04</v>
      </c>
      <c r="L41" s="49">
        <v>2.64</v>
      </c>
      <c r="M41" s="49">
        <v>1.2</v>
      </c>
      <c r="N41" s="49">
        <v>33.89</v>
      </c>
      <c r="O41" s="92">
        <v>0.0618960874</v>
      </c>
      <c r="P41" s="92">
        <v>0.1740338579</v>
      </c>
      <c r="Q41" s="49">
        <v>0.05</v>
      </c>
      <c r="R41" s="49">
        <v>0.07</v>
      </c>
      <c r="S41" s="49">
        <v>-1.21</v>
      </c>
      <c r="T41" s="49">
        <v>-7.61</v>
      </c>
    </row>
    <row r="42" spans="1:20" ht="15">
      <c r="A42" s="37" t="s">
        <v>1083</v>
      </c>
      <c r="B42" s="37" t="s">
        <v>1084</v>
      </c>
      <c r="C42" s="37" t="s">
        <v>1003</v>
      </c>
      <c r="D42" s="49">
        <v>423.79</v>
      </c>
      <c r="E42" s="49">
        <v>562.73</v>
      </c>
      <c r="F42" s="49">
        <v>445.62</v>
      </c>
      <c r="G42" s="49">
        <v>543.62</v>
      </c>
      <c r="H42" s="49">
        <v>454.4</v>
      </c>
      <c r="I42" s="49">
        <v>558.48</v>
      </c>
      <c r="J42" s="49">
        <v>555.97</v>
      </c>
      <c r="K42" s="49">
        <v>617.14</v>
      </c>
      <c r="L42" s="49">
        <v>464.43</v>
      </c>
      <c r="M42" s="49">
        <v>629.4</v>
      </c>
      <c r="N42" s="49">
        <v>429.37</v>
      </c>
      <c r="O42" s="92">
        <v>0.377307549</v>
      </c>
      <c r="P42" s="92">
        <v>0.2078974227</v>
      </c>
      <c r="Q42" s="49">
        <v>0.1</v>
      </c>
      <c r="R42" s="49">
        <v>0.13</v>
      </c>
      <c r="S42" s="49">
        <v>-0.14</v>
      </c>
      <c r="T42" s="49">
        <v>-0.2</v>
      </c>
    </row>
    <row r="43" spans="1:20" ht="15">
      <c r="A43" s="37" t="s">
        <v>1085</v>
      </c>
      <c r="B43" s="37" t="s">
        <v>1086</v>
      </c>
      <c r="C43" s="37" t="s">
        <v>1037</v>
      </c>
      <c r="D43" s="49">
        <v>465.4</v>
      </c>
      <c r="E43" s="49">
        <v>311.58</v>
      </c>
      <c r="F43" s="49">
        <v>500.1</v>
      </c>
      <c r="G43" s="49">
        <v>452.7</v>
      </c>
      <c r="H43" s="49">
        <v>385.05</v>
      </c>
      <c r="I43" s="49">
        <v>321.22</v>
      </c>
      <c r="J43" s="49">
        <v>575.01</v>
      </c>
      <c r="K43" s="49">
        <v>413.67</v>
      </c>
      <c r="L43" s="49">
        <v>523.59</v>
      </c>
      <c r="M43" s="49">
        <v>254.01</v>
      </c>
      <c r="N43" s="49">
        <v>496.4</v>
      </c>
      <c r="O43" s="92">
        <v>0.4569194796</v>
      </c>
      <c r="P43" s="92">
        <v>0.2250973352</v>
      </c>
      <c r="Q43" s="49">
        <v>0.02</v>
      </c>
      <c r="R43" s="49">
        <v>0.29</v>
      </c>
      <c r="S43" s="49">
        <v>0.23</v>
      </c>
      <c r="T43" s="49">
        <v>0.17</v>
      </c>
    </row>
    <row r="44" spans="1:20" ht="15">
      <c r="A44" s="37" t="s">
        <v>1087</v>
      </c>
      <c r="B44" s="37" t="s">
        <v>1088</v>
      </c>
      <c r="C44" s="37" t="s">
        <v>1019</v>
      </c>
      <c r="D44" s="49">
        <v>7.57</v>
      </c>
      <c r="E44" s="49">
        <v>3.03</v>
      </c>
      <c r="F44" s="49">
        <v>0.88</v>
      </c>
      <c r="G44" s="49">
        <v>5.43</v>
      </c>
      <c r="H44" s="49">
        <v>3.03</v>
      </c>
      <c r="I44" s="49">
        <v>0</v>
      </c>
      <c r="J44" s="49">
        <v>22.63</v>
      </c>
      <c r="K44" s="49">
        <v>13.64</v>
      </c>
      <c r="L44" s="49">
        <v>1.08</v>
      </c>
      <c r="M44" s="49">
        <v>1.89</v>
      </c>
      <c r="N44" s="49">
        <v>37.22</v>
      </c>
      <c r="O44" s="92">
        <v>0.0817088788</v>
      </c>
      <c r="P44" s="92">
        <v>0.2257823795</v>
      </c>
      <c r="Q44" s="49">
        <v>0.08</v>
      </c>
      <c r="R44" s="49">
        <v>0.1</v>
      </c>
      <c r="S44" s="49">
        <v>-3.31</v>
      </c>
      <c r="T44" s="49">
        <v>-16.53</v>
      </c>
    </row>
    <row r="45" spans="1:20" ht="15">
      <c r="A45" s="37" t="s">
        <v>1089</v>
      </c>
      <c r="B45" s="37" t="s">
        <v>1090</v>
      </c>
      <c r="C45" s="37" t="s">
        <v>1003</v>
      </c>
      <c r="D45" s="49">
        <v>867.63</v>
      </c>
      <c r="E45" s="49">
        <v>1094.87</v>
      </c>
      <c r="F45" s="49">
        <v>732.18</v>
      </c>
      <c r="G45" s="49">
        <v>779.12</v>
      </c>
      <c r="H45" s="49">
        <v>822.83</v>
      </c>
      <c r="I45" s="49">
        <v>877.06</v>
      </c>
      <c r="J45" s="49">
        <v>788.33</v>
      </c>
      <c r="K45" s="49">
        <v>989.21</v>
      </c>
      <c r="L45" s="49">
        <v>708.22</v>
      </c>
      <c r="M45" s="49">
        <v>1145.42</v>
      </c>
      <c r="N45" s="49">
        <v>628.37</v>
      </c>
      <c r="O45" s="92">
        <v>0.9190790477</v>
      </c>
      <c r="P45" s="92">
        <v>0.2261202336</v>
      </c>
      <c r="Q45" s="49">
        <v>0.05</v>
      </c>
      <c r="R45" s="49">
        <v>0.21</v>
      </c>
      <c r="S45" s="49">
        <v>-0.21</v>
      </c>
      <c r="T45" s="49">
        <v>-0.25</v>
      </c>
    </row>
    <row r="46" spans="1:20" ht="15">
      <c r="A46" s="37" t="s">
        <v>1091</v>
      </c>
      <c r="B46" s="37" t="s">
        <v>1092</v>
      </c>
      <c r="C46" s="37" t="s">
        <v>1074</v>
      </c>
      <c r="D46" s="49">
        <v>655.56</v>
      </c>
      <c r="E46" s="49">
        <v>828.15</v>
      </c>
      <c r="F46" s="49">
        <v>608.41</v>
      </c>
      <c r="G46" s="49">
        <v>606.79</v>
      </c>
      <c r="H46" s="49">
        <v>657.24</v>
      </c>
      <c r="I46" s="49">
        <v>715.21</v>
      </c>
      <c r="J46" s="49">
        <v>673.99</v>
      </c>
      <c r="K46" s="49">
        <v>809.97</v>
      </c>
      <c r="L46" s="49">
        <v>590.21</v>
      </c>
      <c r="M46" s="49">
        <v>802.08</v>
      </c>
      <c r="N46" s="49">
        <v>536.31</v>
      </c>
      <c r="O46" s="92">
        <v>0.9492875615</v>
      </c>
      <c r="P46" s="92">
        <v>0.237044979</v>
      </c>
      <c r="Q46" s="49">
        <v>0.09</v>
      </c>
      <c r="R46" s="49">
        <v>0.17</v>
      </c>
      <c r="S46" s="49">
        <v>-0.14</v>
      </c>
      <c r="T46" s="49">
        <v>-0.2</v>
      </c>
    </row>
    <row r="47" spans="1:20" ht="15">
      <c r="A47" s="37" t="s">
        <v>1093</v>
      </c>
      <c r="B47" s="37" t="s">
        <v>1094</v>
      </c>
      <c r="C47" s="37" t="s">
        <v>1014</v>
      </c>
      <c r="D47" s="49">
        <v>1970.43</v>
      </c>
      <c r="E47" s="49">
        <v>2016.07</v>
      </c>
      <c r="F47" s="49">
        <v>1897.08</v>
      </c>
      <c r="G47" s="49">
        <v>2278.44</v>
      </c>
      <c r="H47" s="49">
        <v>1839.15</v>
      </c>
      <c r="I47" s="49">
        <v>1923.66</v>
      </c>
      <c r="J47" s="49">
        <v>2300.73</v>
      </c>
      <c r="K47" s="49">
        <v>2094.18</v>
      </c>
      <c r="L47" s="49">
        <v>1907.03</v>
      </c>
      <c r="M47" s="49">
        <v>2493.81</v>
      </c>
      <c r="N47" s="49">
        <v>1905.32</v>
      </c>
      <c r="O47" s="92">
        <v>0.2416631371</v>
      </c>
      <c r="P47" s="92">
        <v>0.2400630649</v>
      </c>
      <c r="Q47" s="49">
        <v>0.22</v>
      </c>
      <c r="R47" s="49">
        <v>0.11</v>
      </c>
      <c r="S47" s="49">
        <v>-0.06</v>
      </c>
      <c r="T47" s="49">
        <v>-0.15</v>
      </c>
    </row>
    <row r="48" spans="1:20" ht="15">
      <c r="A48" s="37" t="s">
        <v>1095</v>
      </c>
      <c r="B48" s="37" t="s">
        <v>1096</v>
      </c>
      <c r="C48" s="37" t="s">
        <v>1003</v>
      </c>
      <c r="D48" s="49">
        <v>1186.14</v>
      </c>
      <c r="E48" s="49">
        <v>1570.25</v>
      </c>
      <c r="F48" s="49">
        <v>1053.04</v>
      </c>
      <c r="G48" s="49">
        <v>1063.64</v>
      </c>
      <c r="H48" s="49">
        <v>1065.11</v>
      </c>
      <c r="I48" s="49">
        <v>1032.06</v>
      </c>
      <c r="J48" s="49">
        <v>1319.33</v>
      </c>
      <c r="K48" s="49">
        <v>1601.06</v>
      </c>
      <c r="L48" s="49">
        <v>1010.19</v>
      </c>
      <c r="M48" s="49">
        <v>1531</v>
      </c>
      <c r="N48" s="49">
        <v>941.76</v>
      </c>
      <c r="O48" s="92">
        <v>0.4465591404</v>
      </c>
      <c r="P48" s="92">
        <v>0.2612667174</v>
      </c>
      <c r="Q48" s="49">
        <v>0.26</v>
      </c>
      <c r="R48" s="49">
        <v>0.11</v>
      </c>
      <c r="S48" s="49">
        <v>-0.12</v>
      </c>
      <c r="T48" s="49">
        <v>-0.33</v>
      </c>
    </row>
    <row r="49" spans="1:20" ht="15">
      <c r="A49" s="37" t="s">
        <v>1097</v>
      </c>
      <c r="B49" s="37" t="s">
        <v>1098</v>
      </c>
      <c r="C49" s="37" t="s">
        <v>1037</v>
      </c>
      <c r="D49" s="49">
        <v>350.5</v>
      </c>
      <c r="E49" s="49">
        <v>90.96</v>
      </c>
      <c r="F49" s="49">
        <v>350.37</v>
      </c>
      <c r="G49" s="49">
        <v>226.03</v>
      </c>
      <c r="H49" s="49">
        <v>372.92</v>
      </c>
      <c r="I49" s="49">
        <v>410.5</v>
      </c>
      <c r="J49" s="49">
        <v>297.93</v>
      </c>
      <c r="K49" s="49">
        <v>93.13</v>
      </c>
      <c r="L49" s="49">
        <v>338.35</v>
      </c>
      <c r="M49" s="49">
        <v>159.41</v>
      </c>
      <c r="N49" s="49">
        <v>264.29</v>
      </c>
      <c r="O49" s="92">
        <v>0.3289197759</v>
      </c>
      <c r="P49" s="92">
        <v>0.2962093743</v>
      </c>
      <c r="Q49" s="49">
        <v>0.36</v>
      </c>
      <c r="R49" s="49">
        <v>0.06</v>
      </c>
      <c r="S49" s="49">
        <v>0.17</v>
      </c>
      <c r="T49" s="49">
        <v>0.4</v>
      </c>
    </row>
    <row r="50" spans="1:20" ht="15">
      <c r="A50" s="37" t="s">
        <v>1099</v>
      </c>
      <c r="B50" s="37" t="s">
        <v>1100</v>
      </c>
      <c r="C50" s="37" t="s">
        <v>1101</v>
      </c>
      <c r="D50" s="49">
        <v>13.49</v>
      </c>
      <c r="E50" s="49">
        <v>13.46</v>
      </c>
      <c r="F50" s="49">
        <v>8</v>
      </c>
      <c r="G50" s="49">
        <v>41.17</v>
      </c>
      <c r="H50" s="49">
        <v>7.72</v>
      </c>
      <c r="I50" s="49">
        <v>4.51</v>
      </c>
      <c r="J50" s="49">
        <v>34.99</v>
      </c>
      <c r="K50" s="49">
        <v>20.87</v>
      </c>
      <c r="L50" s="49">
        <v>11.95</v>
      </c>
      <c r="M50" s="49">
        <v>10.54</v>
      </c>
      <c r="N50" s="49">
        <v>44.73</v>
      </c>
      <c r="O50" s="92">
        <v>0.2751589516</v>
      </c>
      <c r="P50" s="92">
        <v>0.3082642555</v>
      </c>
      <c r="Q50" s="49">
        <v>0.28</v>
      </c>
      <c r="R50" s="49">
        <v>0.13</v>
      </c>
      <c r="S50" s="49">
        <v>-1.01</v>
      </c>
      <c r="T50" s="49">
        <v>-1.32</v>
      </c>
    </row>
    <row r="51" spans="1:20" ht="15">
      <c r="A51" s="37" t="s">
        <v>1102</v>
      </c>
      <c r="B51" s="37" t="s">
        <v>1103</v>
      </c>
      <c r="C51" s="37" t="s">
        <v>1022</v>
      </c>
      <c r="D51" s="49">
        <v>1.12</v>
      </c>
      <c r="E51" s="49">
        <v>2.7</v>
      </c>
      <c r="F51" s="49">
        <v>0</v>
      </c>
      <c r="G51" s="49">
        <v>0</v>
      </c>
      <c r="H51" s="49">
        <v>0</v>
      </c>
      <c r="I51" s="49">
        <v>1.23</v>
      </c>
      <c r="J51" s="49">
        <v>1.09</v>
      </c>
      <c r="K51" s="49">
        <v>3.89</v>
      </c>
      <c r="L51" s="49">
        <v>0</v>
      </c>
      <c r="M51" s="49">
        <v>0.17</v>
      </c>
      <c r="N51" s="49">
        <v>0</v>
      </c>
      <c r="O51" s="92">
        <v>0.8243200812</v>
      </c>
      <c r="P51" s="92">
        <v>0.3115659813</v>
      </c>
      <c r="Q51" s="49">
        <v>0.11</v>
      </c>
      <c r="R51" s="49">
        <v>0.25</v>
      </c>
      <c r="S51" s="49" t="s">
        <v>1058</v>
      </c>
      <c r="T51" s="49" t="s">
        <v>1058</v>
      </c>
    </row>
    <row r="52" spans="1:20" ht="15">
      <c r="A52" s="37" t="s">
        <v>1104</v>
      </c>
      <c r="B52" s="37" t="s">
        <v>1105</v>
      </c>
      <c r="C52" s="37" t="s">
        <v>1011</v>
      </c>
      <c r="D52" s="49">
        <v>16.28</v>
      </c>
      <c r="E52" s="49">
        <v>27.06</v>
      </c>
      <c r="F52" s="49">
        <v>10.26</v>
      </c>
      <c r="G52" s="49">
        <v>13.01</v>
      </c>
      <c r="H52" s="49">
        <v>13.56</v>
      </c>
      <c r="I52" s="49">
        <v>9.19</v>
      </c>
      <c r="J52" s="49">
        <v>24.78</v>
      </c>
      <c r="K52" s="49">
        <v>26.04</v>
      </c>
      <c r="L52" s="49">
        <v>11.67</v>
      </c>
      <c r="M52" s="49">
        <v>23.8</v>
      </c>
      <c r="N52" s="49">
        <v>87.55</v>
      </c>
      <c r="O52" s="92">
        <v>0.1476139989</v>
      </c>
      <c r="P52" s="92">
        <v>0.3202186887</v>
      </c>
      <c r="Q52" s="49">
        <v>0.14</v>
      </c>
      <c r="R52" s="49">
        <v>0.16</v>
      </c>
      <c r="S52" s="49">
        <v>-0.54</v>
      </c>
      <c r="T52" s="49">
        <v>-2.47</v>
      </c>
    </row>
    <row r="53" spans="1:20" ht="15">
      <c r="A53" s="37" t="s">
        <v>1106</v>
      </c>
      <c r="B53" s="37" t="s">
        <v>1107</v>
      </c>
      <c r="C53" s="37" t="s">
        <v>1014</v>
      </c>
      <c r="D53" s="49">
        <v>20.09</v>
      </c>
      <c r="E53" s="49">
        <v>23.87</v>
      </c>
      <c r="F53" s="49">
        <v>15.88</v>
      </c>
      <c r="G53" s="49">
        <v>21.82</v>
      </c>
      <c r="H53" s="49">
        <v>11.07</v>
      </c>
      <c r="I53" s="49">
        <v>5.06</v>
      </c>
      <c r="J53" s="49">
        <v>20.72</v>
      </c>
      <c r="K53" s="49">
        <v>26.04</v>
      </c>
      <c r="L53" s="49">
        <v>17.27</v>
      </c>
      <c r="M53" s="49">
        <v>50.28</v>
      </c>
      <c r="N53" s="49">
        <v>39.2</v>
      </c>
      <c r="O53" s="92">
        <v>0.0547535195</v>
      </c>
      <c r="P53" s="92">
        <v>0.3357505601</v>
      </c>
      <c r="Q53" s="49">
        <v>0.9</v>
      </c>
      <c r="R53" s="49">
        <v>0.09</v>
      </c>
      <c r="S53" s="49">
        <v>-0.03</v>
      </c>
      <c r="T53" s="49">
        <v>-0.97</v>
      </c>
    </row>
    <row r="54" spans="1:20" ht="15">
      <c r="A54" s="37" t="s">
        <v>1108</v>
      </c>
      <c r="B54" s="37" t="s">
        <v>1109</v>
      </c>
      <c r="C54" s="37" t="s">
        <v>1110</v>
      </c>
      <c r="D54" s="49">
        <v>23.45</v>
      </c>
      <c r="E54" s="49">
        <v>9.9</v>
      </c>
      <c r="F54" s="49">
        <v>57.62</v>
      </c>
      <c r="G54" s="49">
        <v>29.58</v>
      </c>
      <c r="H54" s="49">
        <v>59.04</v>
      </c>
      <c r="I54" s="49">
        <v>61.65</v>
      </c>
      <c r="J54" s="49">
        <v>21.39</v>
      </c>
      <c r="K54" s="49">
        <v>11.12</v>
      </c>
      <c r="L54" s="49">
        <v>58.09</v>
      </c>
      <c r="M54" s="49">
        <v>26.47</v>
      </c>
      <c r="N54" s="49">
        <v>94.4</v>
      </c>
      <c r="O54" s="92">
        <v>0.9058469187</v>
      </c>
      <c r="P54" s="92">
        <v>0.3843475448</v>
      </c>
      <c r="Q54" s="49">
        <v>0.11</v>
      </c>
      <c r="R54" s="49">
        <v>0.37</v>
      </c>
      <c r="S54" s="49">
        <v>0.36</v>
      </c>
      <c r="T54" s="49">
        <v>0.34</v>
      </c>
    </row>
    <row r="55" spans="1:20" ht="15">
      <c r="A55" s="37" t="s">
        <v>1111</v>
      </c>
      <c r="B55" s="37" t="s">
        <v>1112</v>
      </c>
      <c r="C55" s="37" t="s">
        <v>1074</v>
      </c>
      <c r="D55" s="49">
        <v>2.63</v>
      </c>
      <c r="E55" s="49">
        <v>3.59</v>
      </c>
      <c r="F55" s="49">
        <v>9.55</v>
      </c>
      <c r="G55" s="49">
        <v>20.53</v>
      </c>
      <c r="H55" s="49">
        <v>4.75</v>
      </c>
      <c r="I55" s="49">
        <v>4.03</v>
      </c>
      <c r="J55" s="49">
        <v>3.61</v>
      </c>
      <c r="K55" s="49">
        <v>2.49</v>
      </c>
      <c r="L55" s="49">
        <v>8.21</v>
      </c>
      <c r="M55" s="49">
        <v>3.2</v>
      </c>
      <c r="N55" s="49">
        <v>3.45</v>
      </c>
      <c r="O55" s="92">
        <v>0.3373094537</v>
      </c>
      <c r="P55" s="92">
        <v>0.4037405621</v>
      </c>
      <c r="Q55" s="49">
        <v>0.51</v>
      </c>
      <c r="R55" s="49">
        <v>0</v>
      </c>
      <c r="S55" s="49">
        <v>0.26</v>
      </c>
      <c r="T55" s="49">
        <v>0.61</v>
      </c>
    </row>
    <row r="56" spans="1:20" ht="15">
      <c r="A56" s="37" t="s">
        <v>1113</v>
      </c>
      <c r="B56" s="37" t="s">
        <v>1114</v>
      </c>
      <c r="C56" s="37" t="s">
        <v>1006</v>
      </c>
      <c r="D56" s="49">
        <v>4.49</v>
      </c>
      <c r="E56" s="49">
        <v>9.36</v>
      </c>
      <c r="F56" s="49">
        <v>32.01</v>
      </c>
      <c r="G56" s="49">
        <v>34.95</v>
      </c>
      <c r="H56" s="49">
        <v>14.86</v>
      </c>
      <c r="I56" s="49">
        <v>16.82</v>
      </c>
      <c r="J56" s="49">
        <v>13.97</v>
      </c>
      <c r="K56" s="49">
        <v>13.76</v>
      </c>
      <c r="L56" s="49">
        <v>35.66</v>
      </c>
      <c r="M56" s="49">
        <v>27.43</v>
      </c>
      <c r="N56" s="49">
        <v>64.51</v>
      </c>
      <c r="O56" s="92">
        <v>0.2643885408</v>
      </c>
      <c r="P56" s="92">
        <v>0.4336361514</v>
      </c>
      <c r="Q56" s="49">
        <v>0.04</v>
      </c>
      <c r="R56" s="49">
        <v>0.66</v>
      </c>
      <c r="S56" s="49">
        <v>0.5</v>
      </c>
      <c r="T56" s="49">
        <v>0.16</v>
      </c>
    </row>
    <row r="57" spans="1:20" ht="15">
      <c r="A57" s="37" t="s">
        <v>1115</v>
      </c>
      <c r="B57" s="37" t="s">
        <v>1116</v>
      </c>
      <c r="C57" s="37" t="s">
        <v>1011</v>
      </c>
      <c r="D57" s="49">
        <v>2099.38</v>
      </c>
      <c r="E57" s="49">
        <v>2568.18</v>
      </c>
      <c r="F57" s="49">
        <v>2201.55</v>
      </c>
      <c r="G57" s="49">
        <v>2252.74</v>
      </c>
      <c r="H57" s="49">
        <v>2114.86</v>
      </c>
      <c r="I57" s="49">
        <v>2482.12</v>
      </c>
      <c r="J57" s="49">
        <v>2170.05</v>
      </c>
      <c r="K57" s="49">
        <v>2511.39</v>
      </c>
      <c r="L57" s="49">
        <v>2116.06</v>
      </c>
      <c r="M57" s="49">
        <v>2820.21</v>
      </c>
      <c r="N57" s="49">
        <v>1980</v>
      </c>
      <c r="O57" s="92">
        <v>0.8476610428</v>
      </c>
      <c r="P57" s="92">
        <v>0.4360186536</v>
      </c>
      <c r="Q57" s="49">
        <v>0.35</v>
      </c>
      <c r="R57" s="49">
        <v>0.26</v>
      </c>
      <c r="S57" s="49">
        <v>-0.05</v>
      </c>
      <c r="T57" s="49">
        <v>-0.12</v>
      </c>
    </row>
    <row r="58" spans="1:20" ht="15">
      <c r="A58" s="37" t="s">
        <v>1117</v>
      </c>
      <c r="B58" s="37" t="s">
        <v>1118</v>
      </c>
      <c r="C58" s="37" t="s">
        <v>1014</v>
      </c>
      <c r="D58" s="49">
        <v>1583.14</v>
      </c>
      <c r="E58" s="49">
        <v>1518.72</v>
      </c>
      <c r="F58" s="49">
        <v>1461.75</v>
      </c>
      <c r="G58" s="49">
        <v>1521.89</v>
      </c>
      <c r="H58" s="49">
        <v>1462.17</v>
      </c>
      <c r="I58" s="49">
        <v>1518.88</v>
      </c>
      <c r="J58" s="49">
        <v>1495.53</v>
      </c>
      <c r="K58" s="49">
        <v>1542.86</v>
      </c>
      <c r="L58" s="49">
        <v>1463.55</v>
      </c>
      <c r="M58" s="49">
        <v>1784.61</v>
      </c>
      <c r="N58" s="49">
        <v>1357.35</v>
      </c>
      <c r="O58" s="92">
        <v>0.8029756776</v>
      </c>
      <c r="P58" s="92">
        <v>0.4514478426</v>
      </c>
      <c r="Q58" s="49">
        <v>0.04</v>
      </c>
      <c r="R58" s="49">
        <v>0.43</v>
      </c>
      <c r="S58" s="49">
        <v>-0.04</v>
      </c>
      <c r="T58" s="49">
        <v>-0.06</v>
      </c>
    </row>
    <row r="59" spans="1:20" ht="15">
      <c r="A59" s="37" t="s">
        <v>1119</v>
      </c>
      <c r="B59" s="37" t="s">
        <v>1120</v>
      </c>
      <c r="C59" s="37" t="s">
        <v>1011</v>
      </c>
      <c r="D59" s="49">
        <v>0.49</v>
      </c>
      <c r="E59" s="49">
        <v>0.24</v>
      </c>
      <c r="F59" s="49">
        <v>1.01</v>
      </c>
      <c r="G59" s="49">
        <v>3.24</v>
      </c>
      <c r="H59" s="49">
        <v>2.03</v>
      </c>
      <c r="I59" s="49">
        <v>6.06</v>
      </c>
      <c r="J59" s="49">
        <v>0.83</v>
      </c>
      <c r="K59" s="49">
        <v>0.93</v>
      </c>
      <c r="L59" s="49">
        <v>0.72</v>
      </c>
      <c r="M59" s="49">
        <v>0.77</v>
      </c>
      <c r="N59" s="49">
        <v>3.64</v>
      </c>
      <c r="O59" s="92">
        <v>0.5041066717</v>
      </c>
      <c r="P59" s="92">
        <v>0.4711913044</v>
      </c>
      <c r="Q59" s="49">
        <v>0.26</v>
      </c>
      <c r="R59" s="49">
        <v>0.32</v>
      </c>
      <c r="S59" s="49">
        <v>-1.38</v>
      </c>
      <c r="T59" s="49">
        <v>-1.14</v>
      </c>
    </row>
    <row r="60" spans="1:20" ht="15">
      <c r="A60" s="37" t="s">
        <v>1121</v>
      </c>
      <c r="B60" s="37" t="s">
        <v>1122</v>
      </c>
      <c r="C60" s="37" t="s">
        <v>1022</v>
      </c>
      <c r="D60" s="49">
        <v>0</v>
      </c>
      <c r="E60" s="49">
        <v>0</v>
      </c>
      <c r="F60" s="49">
        <v>0.12</v>
      </c>
      <c r="G60" s="49">
        <v>0.08</v>
      </c>
      <c r="H60" s="49">
        <v>5.36</v>
      </c>
      <c r="I60" s="49">
        <v>0.09</v>
      </c>
      <c r="J60" s="49">
        <v>0</v>
      </c>
      <c r="K60" s="49">
        <v>1.25</v>
      </c>
      <c r="L60" s="49">
        <v>0.1</v>
      </c>
      <c r="M60" s="49">
        <v>0.2</v>
      </c>
      <c r="N60" s="49">
        <v>4.84</v>
      </c>
      <c r="O60" s="92">
        <v>0.8049197776</v>
      </c>
      <c r="P60" s="92">
        <v>0.492472955</v>
      </c>
      <c r="Q60" s="49">
        <v>0.41</v>
      </c>
      <c r="R60" s="49">
        <v>0.28</v>
      </c>
      <c r="S60" s="49">
        <v>-8.38</v>
      </c>
      <c r="T60" s="49">
        <v>-14.96</v>
      </c>
    </row>
    <row r="61" spans="1:20" ht="15">
      <c r="A61" s="37" t="s">
        <v>1123</v>
      </c>
      <c r="B61" s="37" t="s">
        <v>1124</v>
      </c>
      <c r="C61" s="37" t="s">
        <v>1110</v>
      </c>
      <c r="D61" s="49">
        <v>0.86</v>
      </c>
      <c r="E61" s="49">
        <v>0.3</v>
      </c>
      <c r="F61" s="49">
        <v>0.78</v>
      </c>
      <c r="G61" s="49">
        <v>0.86</v>
      </c>
      <c r="H61" s="49">
        <v>0</v>
      </c>
      <c r="I61" s="49">
        <v>0</v>
      </c>
      <c r="J61" s="49">
        <v>3.1</v>
      </c>
      <c r="K61" s="49">
        <v>0.44</v>
      </c>
      <c r="L61" s="49">
        <v>2.47</v>
      </c>
      <c r="M61" s="49">
        <v>1.01</v>
      </c>
      <c r="N61" s="49">
        <v>2.94</v>
      </c>
      <c r="O61" s="92">
        <v>0.0212215531</v>
      </c>
      <c r="P61" s="92">
        <v>0.5023066569</v>
      </c>
      <c r="Q61" s="49">
        <v>0.12</v>
      </c>
      <c r="R61" s="49">
        <v>0.44</v>
      </c>
      <c r="S61" s="49">
        <v>0.48</v>
      </c>
      <c r="T61" s="49">
        <v>0.24</v>
      </c>
    </row>
    <row r="62" spans="1:20" ht="15">
      <c r="A62" s="37" t="s">
        <v>1125</v>
      </c>
      <c r="B62" s="37" t="s">
        <v>1126</v>
      </c>
      <c r="C62" s="37" t="s">
        <v>1101</v>
      </c>
      <c r="D62" s="49">
        <v>1.07</v>
      </c>
      <c r="E62" s="49">
        <v>1.99</v>
      </c>
      <c r="F62" s="49">
        <v>1.25</v>
      </c>
      <c r="G62" s="49">
        <v>0</v>
      </c>
      <c r="H62" s="49">
        <v>0</v>
      </c>
      <c r="I62" s="49">
        <v>0.58</v>
      </c>
      <c r="J62" s="49">
        <v>0.84</v>
      </c>
      <c r="K62" s="49">
        <v>1.71</v>
      </c>
      <c r="L62" s="49">
        <v>1.69</v>
      </c>
      <c r="M62" s="49">
        <v>0.13</v>
      </c>
      <c r="N62" s="49">
        <v>2.54</v>
      </c>
      <c r="O62" s="92">
        <v>0.3143034416</v>
      </c>
      <c r="P62" s="92">
        <v>0.5237901207</v>
      </c>
      <c r="Q62" s="49">
        <v>0.24</v>
      </c>
      <c r="R62" s="49">
        <v>0.51</v>
      </c>
      <c r="S62" s="49">
        <v>0.42</v>
      </c>
      <c r="T62" s="49">
        <v>0.23</v>
      </c>
    </row>
    <row r="63" spans="1:20" ht="15">
      <c r="A63" s="37" t="s">
        <v>1127</v>
      </c>
      <c r="B63" s="37" t="s">
        <v>1128</v>
      </c>
      <c r="C63" s="37" t="s">
        <v>1037</v>
      </c>
      <c r="D63" s="49">
        <v>2.83</v>
      </c>
      <c r="E63" s="49">
        <v>11.76</v>
      </c>
      <c r="F63" s="49">
        <v>37.87</v>
      </c>
      <c r="G63" s="49">
        <v>4.46</v>
      </c>
      <c r="H63" s="49">
        <v>13.8</v>
      </c>
      <c r="I63" s="49">
        <v>28.5</v>
      </c>
      <c r="J63" s="49">
        <v>7.92</v>
      </c>
      <c r="K63" s="49">
        <v>20.1</v>
      </c>
      <c r="L63" s="49">
        <v>41.47</v>
      </c>
      <c r="M63" s="49">
        <v>8.34</v>
      </c>
      <c r="N63" s="49">
        <v>106.76</v>
      </c>
      <c r="O63" s="92">
        <v>0.3003205268</v>
      </c>
      <c r="P63" s="92">
        <v>0.5239297995</v>
      </c>
      <c r="Q63" s="49">
        <v>0</v>
      </c>
      <c r="R63" s="49">
        <v>0.83</v>
      </c>
      <c r="S63" s="49">
        <v>0.68</v>
      </c>
      <c r="T63" s="49">
        <v>0.14</v>
      </c>
    </row>
    <row r="64" spans="1:20" ht="15">
      <c r="A64" s="37" t="s">
        <v>1129</v>
      </c>
      <c r="B64" s="37" t="s">
        <v>1130</v>
      </c>
      <c r="C64" s="37" t="s">
        <v>1022</v>
      </c>
      <c r="D64" s="49">
        <v>0</v>
      </c>
      <c r="E64" s="49">
        <v>0.68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0.43</v>
      </c>
      <c r="L64" s="49">
        <v>0</v>
      </c>
      <c r="M64" s="49">
        <v>0</v>
      </c>
      <c r="N64" s="49">
        <v>0</v>
      </c>
      <c r="O64" s="92">
        <v>0.8624126197</v>
      </c>
      <c r="P64" s="92">
        <v>0.5535148831</v>
      </c>
      <c r="Q64" s="49">
        <v>0.37</v>
      </c>
      <c r="R64" s="49">
        <v>0.39</v>
      </c>
      <c r="S64" s="49" t="s">
        <v>1058</v>
      </c>
      <c r="T64" s="49" t="s">
        <v>1058</v>
      </c>
    </row>
    <row r="65" spans="1:20" ht="15">
      <c r="A65" s="37" t="s">
        <v>1131</v>
      </c>
      <c r="B65" s="37" t="s">
        <v>1105</v>
      </c>
      <c r="C65" s="37" t="s">
        <v>1011</v>
      </c>
      <c r="D65" s="49">
        <v>8.08</v>
      </c>
      <c r="E65" s="49">
        <v>19.61</v>
      </c>
      <c r="F65" s="49">
        <v>38.33</v>
      </c>
      <c r="G65" s="49">
        <v>40.07</v>
      </c>
      <c r="H65" s="49">
        <v>117.03</v>
      </c>
      <c r="I65" s="49">
        <v>52.07</v>
      </c>
      <c r="J65" s="49">
        <v>39.58</v>
      </c>
      <c r="K65" s="49">
        <v>42.27</v>
      </c>
      <c r="L65" s="49">
        <v>40.33</v>
      </c>
      <c r="M65" s="49">
        <v>61.55</v>
      </c>
      <c r="N65" s="49">
        <v>201.11</v>
      </c>
      <c r="O65" s="92">
        <v>0.3913619103</v>
      </c>
      <c r="P65" s="92">
        <v>0.5589690292</v>
      </c>
      <c r="Q65" s="49">
        <v>0.66</v>
      </c>
      <c r="R65" s="49">
        <v>0.32</v>
      </c>
      <c r="S65" s="49">
        <v>-0.24</v>
      </c>
      <c r="T65" s="49">
        <v>-1.14</v>
      </c>
    </row>
    <row r="66" spans="1:20" ht="15">
      <c r="A66" s="37" t="s">
        <v>1132</v>
      </c>
      <c r="B66" s="37" t="s">
        <v>1133</v>
      </c>
      <c r="C66" s="37" t="s">
        <v>1037</v>
      </c>
      <c r="D66" s="49">
        <v>0</v>
      </c>
      <c r="E66" s="49">
        <v>0.12</v>
      </c>
      <c r="F66" s="49">
        <v>0</v>
      </c>
      <c r="G66" s="49">
        <v>0</v>
      </c>
      <c r="H66" s="49">
        <v>0</v>
      </c>
      <c r="I66" s="49">
        <v>0</v>
      </c>
      <c r="J66" s="49">
        <v>0.09</v>
      </c>
      <c r="K66" s="49">
        <v>0</v>
      </c>
      <c r="L66" s="49">
        <v>0</v>
      </c>
      <c r="M66" s="49">
        <v>0</v>
      </c>
      <c r="N66" s="49">
        <v>1.02</v>
      </c>
      <c r="O66" s="92">
        <v>0.316020365</v>
      </c>
      <c r="P66" s="92">
        <v>0.5606069322</v>
      </c>
      <c r="Q66" s="49">
        <v>0.37</v>
      </c>
      <c r="R66" s="49">
        <v>0.35</v>
      </c>
      <c r="S66" s="49" t="s">
        <v>1058</v>
      </c>
      <c r="T66" s="49" t="s">
        <v>1058</v>
      </c>
    </row>
    <row r="67" spans="1:20" ht="15">
      <c r="A67" s="37" t="s">
        <v>1134</v>
      </c>
      <c r="B67" s="37" t="s">
        <v>1135</v>
      </c>
      <c r="C67" s="37" t="s">
        <v>1101</v>
      </c>
      <c r="D67" s="49">
        <v>0.33</v>
      </c>
      <c r="E67" s="49">
        <v>0.88</v>
      </c>
      <c r="F67" s="49">
        <v>0.5</v>
      </c>
      <c r="G67" s="49">
        <v>1.07</v>
      </c>
      <c r="H67" s="49">
        <v>2.32</v>
      </c>
      <c r="I67" s="49">
        <v>3.27</v>
      </c>
      <c r="J67" s="49">
        <v>4.01</v>
      </c>
      <c r="K67" s="49">
        <v>1.85</v>
      </c>
      <c r="L67" s="49">
        <v>3.01</v>
      </c>
      <c r="M67" s="49">
        <v>2.28</v>
      </c>
      <c r="N67" s="49">
        <v>17.96</v>
      </c>
      <c r="O67" s="92">
        <v>0.1670313747</v>
      </c>
      <c r="P67" s="92">
        <v>0.5632086629</v>
      </c>
      <c r="Q67" s="49">
        <v>0.11</v>
      </c>
      <c r="R67" s="49">
        <v>0.43</v>
      </c>
      <c r="S67" s="49">
        <v>-2.18</v>
      </c>
      <c r="T67" s="49">
        <v>-1.17</v>
      </c>
    </row>
    <row r="68" spans="1:20" ht="15">
      <c r="A68" s="37" t="s">
        <v>1136</v>
      </c>
      <c r="B68" s="37" t="s">
        <v>1137</v>
      </c>
      <c r="C68" s="37" t="s">
        <v>1138</v>
      </c>
      <c r="D68" s="49">
        <v>7.94</v>
      </c>
      <c r="E68" s="49">
        <v>17.02</v>
      </c>
      <c r="F68" s="49">
        <v>11.32</v>
      </c>
      <c r="G68" s="49">
        <v>3.8</v>
      </c>
      <c r="H68" s="49">
        <v>1.81</v>
      </c>
      <c r="I68" s="49">
        <v>0.28</v>
      </c>
      <c r="J68" s="49">
        <v>15.27</v>
      </c>
      <c r="K68" s="49">
        <v>40.75</v>
      </c>
      <c r="L68" s="49">
        <v>12.46</v>
      </c>
      <c r="M68" s="49">
        <v>27.96</v>
      </c>
      <c r="N68" s="49">
        <v>21.25</v>
      </c>
      <c r="O68" s="92">
        <v>0.0185987338</v>
      </c>
      <c r="P68" s="92">
        <v>0.5821648012</v>
      </c>
      <c r="Q68" s="49">
        <v>0.16</v>
      </c>
      <c r="R68" s="49">
        <v>0.09</v>
      </c>
      <c r="S68" s="49">
        <v>0.46</v>
      </c>
      <c r="T68" s="49">
        <v>-1.11</v>
      </c>
    </row>
    <row r="69" spans="1:20" ht="15">
      <c r="A69" s="37" t="s">
        <v>1139</v>
      </c>
      <c r="B69" s="37" t="s">
        <v>1140</v>
      </c>
      <c r="C69" s="37" t="s">
        <v>1022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0.33</v>
      </c>
      <c r="L69" s="49">
        <v>0</v>
      </c>
      <c r="M69" s="49">
        <v>0</v>
      </c>
      <c r="N69" s="49">
        <v>0</v>
      </c>
      <c r="O69" s="92">
        <v>0.3197409964</v>
      </c>
      <c r="P69" s="92">
        <v>0.628769908</v>
      </c>
      <c r="Q69" s="49" t="s">
        <v>380</v>
      </c>
      <c r="R69" s="49">
        <v>0.39</v>
      </c>
      <c r="S69" s="49" t="s">
        <v>380</v>
      </c>
      <c r="T69" s="49" t="s">
        <v>1058</v>
      </c>
    </row>
    <row r="70" spans="1:20" ht="15">
      <c r="A70" s="37" t="s">
        <v>1141</v>
      </c>
      <c r="B70" s="37" t="s">
        <v>1142</v>
      </c>
      <c r="C70" s="37" t="s">
        <v>1143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0.54</v>
      </c>
      <c r="L70" s="49">
        <v>0</v>
      </c>
      <c r="M70" s="49">
        <v>0</v>
      </c>
      <c r="N70" s="49">
        <v>0</v>
      </c>
      <c r="O70" s="92">
        <v>0.3197409964</v>
      </c>
      <c r="P70" s="92">
        <v>0.628769908</v>
      </c>
      <c r="Q70" s="49" t="s">
        <v>380</v>
      </c>
      <c r="R70" s="49">
        <v>0.39</v>
      </c>
      <c r="S70" s="49" t="s">
        <v>380</v>
      </c>
      <c r="T70" s="49" t="s">
        <v>1058</v>
      </c>
    </row>
    <row r="71" spans="1:20" ht="15">
      <c r="A71" s="37" t="s">
        <v>1144</v>
      </c>
      <c r="B71" s="37" t="s">
        <v>1145</v>
      </c>
      <c r="C71" s="37" t="s">
        <v>1143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1.1</v>
      </c>
      <c r="L71" s="49">
        <v>0</v>
      </c>
      <c r="M71" s="49">
        <v>0</v>
      </c>
      <c r="N71" s="49">
        <v>0</v>
      </c>
      <c r="O71" s="92">
        <v>0.3197409964</v>
      </c>
      <c r="P71" s="92">
        <v>0.628769908</v>
      </c>
      <c r="Q71" s="49" t="s">
        <v>380</v>
      </c>
      <c r="R71" s="49">
        <v>0.39</v>
      </c>
      <c r="S71" s="49" t="s">
        <v>380</v>
      </c>
      <c r="T71" s="49" t="s">
        <v>1058</v>
      </c>
    </row>
    <row r="72" spans="1:20" ht="15">
      <c r="A72" s="37" t="s">
        <v>1146</v>
      </c>
      <c r="B72" s="37" t="s">
        <v>1147</v>
      </c>
      <c r="C72" s="37" t="s">
        <v>1006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0.62</v>
      </c>
      <c r="L72" s="49">
        <v>0</v>
      </c>
      <c r="M72" s="49">
        <v>0</v>
      </c>
      <c r="N72" s="49">
        <v>0</v>
      </c>
      <c r="O72" s="92">
        <v>0.3197409964</v>
      </c>
      <c r="P72" s="92">
        <v>0.628769908</v>
      </c>
      <c r="Q72" s="49" t="s">
        <v>380</v>
      </c>
      <c r="R72" s="49">
        <v>0.39</v>
      </c>
      <c r="S72" s="49" t="s">
        <v>380</v>
      </c>
      <c r="T72" s="49" t="s">
        <v>1058</v>
      </c>
    </row>
    <row r="73" spans="1:20" ht="15">
      <c r="A73" s="37" t="s">
        <v>1148</v>
      </c>
      <c r="B73" s="37" t="s">
        <v>1149</v>
      </c>
      <c r="C73" s="37" t="s">
        <v>1006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0.93</v>
      </c>
      <c r="L73" s="49">
        <v>0</v>
      </c>
      <c r="M73" s="49">
        <v>0</v>
      </c>
      <c r="N73" s="49">
        <v>0</v>
      </c>
      <c r="O73" s="92">
        <v>0.3197409964</v>
      </c>
      <c r="P73" s="92">
        <v>0.628769908</v>
      </c>
      <c r="Q73" s="49" t="s">
        <v>380</v>
      </c>
      <c r="R73" s="49">
        <v>0.39</v>
      </c>
      <c r="S73" s="49" t="s">
        <v>380</v>
      </c>
      <c r="T73" s="49" t="s">
        <v>1058</v>
      </c>
    </row>
    <row r="74" spans="1:20" ht="15">
      <c r="A74" s="37" t="s">
        <v>1150</v>
      </c>
      <c r="B74" s="37" t="s">
        <v>1151</v>
      </c>
      <c r="C74" s="37" t="s">
        <v>1022</v>
      </c>
      <c r="D74" s="49">
        <v>0.43</v>
      </c>
      <c r="E74" s="49">
        <v>1.18</v>
      </c>
      <c r="F74" s="49">
        <v>0.48</v>
      </c>
      <c r="G74" s="49">
        <v>0</v>
      </c>
      <c r="H74" s="49">
        <v>0.14</v>
      </c>
      <c r="I74" s="49">
        <v>0.94</v>
      </c>
      <c r="J74" s="49">
        <v>0.8</v>
      </c>
      <c r="K74" s="49">
        <v>1.68</v>
      </c>
      <c r="L74" s="49">
        <v>0.98</v>
      </c>
      <c r="M74" s="49">
        <v>1.25</v>
      </c>
      <c r="N74" s="49">
        <v>1.3</v>
      </c>
      <c r="O74" s="92">
        <v>0.0306570704</v>
      </c>
      <c r="P74" s="92">
        <v>0.631804885</v>
      </c>
      <c r="Q74" s="49">
        <v>0.81</v>
      </c>
      <c r="R74" s="49">
        <v>0.23</v>
      </c>
      <c r="S74" s="49">
        <v>-0.12</v>
      </c>
      <c r="T74" s="49">
        <v>-0.28</v>
      </c>
    </row>
    <row r="75" spans="1:20" ht="15">
      <c r="A75" s="37" t="s">
        <v>1152</v>
      </c>
      <c r="B75" s="37" t="s">
        <v>1153</v>
      </c>
      <c r="C75" s="37" t="s">
        <v>1022</v>
      </c>
      <c r="D75" s="49">
        <v>0</v>
      </c>
      <c r="E75" s="49">
        <v>0</v>
      </c>
      <c r="F75" s="49">
        <v>0.34</v>
      </c>
      <c r="G75" s="49">
        <v>0.78</v>
      </c>
      <c r="H75" s="49">
        <v>0.61</v>
      </c>
      <c r="I75" s="49">
        <v>0.65</v>
      </c>
      <c r="J75" s="49">
        <v>0.07</v>
      </c>
      <c r="K75" s="49">
        <v>7.53</v>
      </c>
      <c r="L75" s="49">
        <v>0.78</v>
      </c>
      <c r="M75" s="49">
        <v>0.39</v>
      </c>
      <c r="N75" s="49">
        <v>1.55</v>
      </c>
      <c r="O75" s="92">
        <v>0.2422602499</v>
      </c>
      <c r="P75" s="92">
        <v>0.6433590349</v>
      </c>
      <c r="Q75" s="49">
        <v>0.7</v>
      </c>
      <c r="R75" s="49">
        <v>0.43</v>
      </c>
      <c r="S75" s="49">
        <v>-0.21</v>
      </c>
      <c r="T75" s="49">
        <v>-2.05</v>
      </c>
    </row>
    <row r="76" spans="1:20" ht="15">
      <c r="A76" s="37" t="s">
        <v>1154</v>
      </c>
      <c r="B76" s="37" t="s">
        <v>1155</v>
      </c>
      <c r="C76" s="37" t="s">
        <v>1019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4.57</v>
      </c>
      <c r="J76" s="49">
        <v>0</v>
      </c>
      <c r="K76" s="49">
        <v>0</v>
      </c>
      <c r="L76" s="49">
        <v>0</v>
      </c>
      <c r="M76" s="49">
        <v>0</v>
      </c>
      <c r="N76" s="49">
        <v>0.65</v>
      </c>
      <c r="O76" s="92">
        <v>0.4977038483</v>
      </c>
      <c r="P76" s="92">
        <v>0.6474430779</v>
      </c>
      <c r="Q76" s="49">
        <v>0.37</v>
      </c>
      <c r="R76" s="49">
        <v>0.39</v>
      </c>
      <c r="S76" s="49" t="s">
        <v>1058</v>
      </c>
      <c r="T76" s="49" t="s">
        <v>1058</v>
      </c>
    </row>
    <row r="77" spans="1:20" ht="15">
      <c r="A77" s="37" t="s">
        <v>1156</v>
      </c>
      <c r="B77" s="37" t="s">
        <v>1157</v>
      </c>
      <c r="C77" s="37" t="s">
        <v>1019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5.31</v>
      </c>
      <c r="J77" s="49">
        <v>0</v>
      </c>
      <c r="K77" s="49">
        <v>0</v>
      </c>
      <c r="L77" s="49">
        <v>0</v>
      </c>
      <c r="M77" s="49">
        <v>0</v>
      </c>
      <c r="N77" s="49">
        <v>0.41</v>
      </c>
      <c r="O77" s="92">
        <v>0.4572326093</v>
      </c>
      <c r="P77" s="92">
        <v>0.6676476487</v>
      </c>
      <c r="Q77" s="49">
        <v>0.37</v>
      </c>
      <c r="R77" s="49">
        <v>0.39</v>
      </c>
      <c r="S77" s="49" t="s">
        <v>1058</v>
      </c>
      <c r="T77" s="49" t="s">
        <v>1058</v>
      </c>
    </row>
    <row r="78" spans="1:20" ht="15">
      <c r="A78" s="37" t="s">
        <v>1158</v>
      </c>
      <c r="B78" s="37" t="s">
        <v>1159</v>
      </c>
      <c r="C78" s="37" t="s">
        <v>1019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5.31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92">
        <v>0.4139647428</v>
      </c>
      <c r="P78" s="92">
        <v>0.693799838</v>
      </c>
      <c r="Q78" s="49">
        <v>0.37</v>
      </c>
      <c r="R78" s="49" t="s">
        <v>380</v>
      </c>
      <c r="S78" s="49" t="s">
        <v>1058</v>
      </c>
      <c r="T78" s="49" t="s">
        <v>380</v>
      </c>
    </row>
    <row r="79" spans="1:20" ht="15">
      <c r="A79" s="37" t="s">
        <v>1160</v>
      </c>
      <c r="B79" s="37" t="s">
        <v>1161</v>
      </c>
      <c r="C79" s="37" t="s">
        <v>1019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6.29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92">
        <v>0.4139647428</v>
      </c>
      <c r="P79" s="92">
        <v>0.693799838</v>
      </c>
      <c r="Q79" s="49">
        <v>0.37</v>
      </c>
      <c r="R79" s="49" t="s">
        <v>380</v>
      </c>
      <c r="S79" s="49" t="s">
        <v>1058</v>
      </c>
      <c r="T79" s="49" t="s">
        <v>380</v>
      </c>
    </row>
    <row r="80" spans="1:20" ht="15">
      <c r="A80" s="37" t="s">
        <v>1162</v>
      </c>
      <c r="B80" s="37" t="s">
        <v>1163</v>
      </c>
      <c r="C80" s="37" t="s">
        <v>1022</v>
      </c>
      <c r="D80" s="49">
        <v>0.04</v>
      </c>
      <c r="E80" s="49">
        <v>0.3</v>
      </c>
      <c r="F80" s="49">
        <v>1.02</v>
      </c>
      <c r="G80" s="49">
        <v>0</v>
      </c>
      <c r="H80" s="49">
        <v>0.16</v>
      </c>
      <c r="I80" s="49">
        <v>0</v>
      </c>
      <c r="J80" s="49">
        <v>0.42</v>
      </c>
      <c r="K80" s="49">
        <v>2.87</v>
      </c>
      <c r="L80" s="49">
        <v>0.4</v>
      </c>
      <c r="M80" s="49">
        <v>0.11</v>
      </c>
      <c r="N80" s="49">
        <v>0</v>
      </c>
      <c r="O80" s="92">
        <v>0.3757955079</v>
      </c>
      <c r="P80" s="92">
        <v>0.7305900436</v>
      </c>
      <c r="Q80" s="49">
        <v>0</v>
      </c>
      <c r="R80" s="49">
        <v>0.56</v>
      </c>
      <c r="S80" s="49">
        <v>0.9</v>
      </c>
      <c r="T80" s="49">
        <v>-1.11</v>
      </c>
    </row>
    <row r="81" spans="1:20" ht="15">
      <c r="A81" s="37" t="s">
        <v>1164</v>
      </c>
      <c r="B81" s="37" t="s">
        <v>1165</v>
      </c>
      <c r="C81" s="37" t="s">
        <v>1011</v>
      </c>
      <c r="D81" s="49">
        <v>941.52</v>
      </c>
      <c r="E81" s="49">
        <v>303.98</v>
      </c>
      <c r="F81" s="49">
        <v>701.43</v>
      </c>
      <c r="G81" s="49">
        <v>676.32</v>
      </c>
      <c r="H81" s="49">
        <v>941.78</v>
      </c>
      <c r="I81" s="49">
        <v>950.06</v>
      </c>
      <c r="J81" s="49">
        <v>725.32</v>
      </c>
      <c r="K81" s="49">
        <v>354.02</v>
      </c>
      <c r="L81" s="49">
        <v>728.1</v>
      </c>
      <c r="M81" s="49">
        <v>432.98</v>
      </c>
      <c r="N81" s="49">
        <v>648.72</v>
      </c>
      <c r="O81" s="92">
        <v>0.2508974537</v>
      </c>
      <c r="P81" s="92">
        <v>0.7477015308</v>
      </c>
      <c r="Q81" s="49">
        <v>0.65</v>
      </c>
      <c r="R81" s="49">
        <v>0.12</v>
      </c>
      <c r="S81" s="49">
        <v>-0.09</v>
      </c>
      <c r="T81" s="49">
        <v>0.26</v>
      </c>
    </row>
    <row r="82" spans="1:20" ht="15">
      <c r="A82" s="37" t="s">
        <v>1166</v>
      </c>
      <c r="B82" s="37" t="s">
        <v>1016</v>
      </c>
      <c r="C82" s="37" t="s">
        <v>1011</v>
      </c>
      <c r="D82" s="49">
        <v>0.11</v>
      </c>
      <c r="E82" s="49">
        <v>0.13</v>
      </c>
      <c r="F82" s="49">
        <v>0.29</v>
      </c>
      <c r="G82" s="49">
        <v>0</v>
      </c>
      <c r="H82" s="49">
        <v>0.35</v>
      </c>
      <c r="I82" s="49">
        <v>0.87</v>
      </c>
      <c r="J82" s="49">
        <v>0</v>
      </c>
      <c r="K82" s="49">
        <v>0</v>
      </c>
      <c r="L82" s="49">
        <v>0.32</v>
      </c>
      <c r="M82" s="49">
        <v>0.24</v>
      </c>
      <c r="N82" s="49">
        <v>0.53</v>
      </c>
      <c r="O82" s="92">
        <v>0.6872754228</v>
      </c>
      <c r="P82" s="92">
        <v>0.794414024</v>
      </c>
      <c r="Q82" s="49">
        <v>1</v>
      </c>
      <c r="R82" s="49">
        <v>0.39</v>
      </c>
      <c r="S82" s="49">
        <v>0</v>
      </c>
      <c r="T82" s="49">
        <v>0.4</v>
      </c>
    </row>
    <row r="83" spans="1:20" ht="15">
      <c r="A83" s="37" t="s">
        <v>1167</v>
      </c>
      <c r="B83" s="37" t="s">
        <v>1168</v>
      </c>
      <c r="C83" s="37" t="s">
        <v>1022</v>
      </c>
      <c r="D83" s="49">
        <v>0</v>
      </c>
      <c r="E83" s="49">
        <v>0</v>
      </c>
      <c r="F83" s="49">
        <v>0.53</v>
      </c>
      <c r="G83" s="49">
        <v>0.85</v>
      </c>
      <c r="H83" s="49">
        <v>0.96</v>
      </c>
      <c r="I83" s="49">
        <v>0</v>
      </c>
      <c r="J83" s="49">
        <v>0.14</v>
      </c>
      <c r="K83" s="49">
        <v>11.54</v>
      </c>
      <c r="L83" s="49">
        <v>2.18</v>
      </c>
      <c r="M83" s="49">
        <v>0.97</v>
      </c>
      <c r="N83" s="49">
        <v>2.31</v>
      </c>
      <c r="O83" s="92">
        <v>0.1639020015</v>
      </c>
      <c r="P83" s="92">
        <v>0.7978245264</v>
      </c>
      <c r="Q83" s="49">
        <v>0.48</v>
      </c>
      <c r="R83" s="49">
        <v>0.59</v>
      </c>
      <c r="S83" s="49">
        <v>0.32</v>
      </c>
      <c r="T83" s="49">
        <v>-0.72</v>
      </c>
    </row>
    <row r="84" spans="1:20" ht="15">
      <c r="A84" s="37" t="s">
        <v>1169</v>
      </c>
      <c r="B84" s="37" t="s">
        <v>1170</v>
      </c>
      <c r="C84" s="37" t="s">
        <v>1006</v>
      </c>
      <c r="D84" s="49">
        <v>3.24</v>
      </c>
      <c r="E84" s="49">
        <v>6.75</v>
      </c>
      <c r="F84" s="49">
        <v>31.1</v>
      </c>
      <c r="G84" s="49">
        <v>37.19</v>
      </c>
      <c r="H84" s="49">
        <v>74.53</v>
      </c>
      <c r="I84" s="49">
        <v>22.54</v>
      </c>
      <c r="J84" s="49">
        <v>16.36</v>
      </c>
      <c r="K84" s="49">
        <v>19.69</v>
      </c>
      <c r="L84" s="49">
        <v>33.5</v>
      </c>
      <c r="M84" s="49">
        <v>27.97</v>
      </c>
      <c r="N84" s="49">
        <v>154.94</v>
      </c>
      <c r="O84" s="92">
        <v>0.4682909355</v>
      </c>
      <c r="P84" s="92">
        <v>0.804100111</v>
      </c>
      <c r="Q84" s="49">
        <v>0.87</v>
      </c>
      <c r="R84" s="49">
        <v>0.57</v>
      </c>
      <c r="S84" s="49">
        <v>0.07</v>
      </c>
      <c r="T84" s="49">
        <v>-0.63</v>
      </c>
    </row>
    <row r="85" spans="1:20" ht="15">
      <c r="A85" s="37" t="s">
        <v>1171</v>
      </c>
      <c r="B85" s="37" t="s">
        <v>1172</v>
      </c>
      <c r="C85" s="37" t="s">
        <v>1014</v>
      </c>
      <c r="D85" s="49">
        <v>0.04</v>
      </c>
      <c r="E85" s="49">
        <v>0</v>
      </c>
      <c r="F85" s="49">
        <v>0.53</v>
      </c>
      <c r="G85" s="49">
        <v>0</v>
      </c>
      <c r="H85" s="49">
        <v>0.17</v>
      </c>
      <c r="I85" s="49">
        <v>0.86</v>
      </c>
      <c r="J85" s="49">
        <v>0.06</v>
      </c>
      <c r="K85" s="49">
        <v>0.4</v>
      </c>
      <c r="L85" s="49">
        <v>0.15</v>
      </c>
      <c r="M85" s="49">
        <v>0.45</v>
      </c>
      <c r="N85" s="49">
        <v>0.5</v>
      </c>
      <c r="O85" s="92">
        <v>0.8153735545</v>
      </c>
      <c r="P85" s="92">
        <v>0.8047199782</v>
      </c>
      <c r="Q85" s="49">
        <v>0.13</v>
      </c>
      <c r="R85" s="49">
        <v>0.14</v>
      </c>
      <c r="S85" s="49">
        <v>0.6</v>
      </c>
      <c r="T85" s="49">
        <v>-1.35</v>
      </c>
    </row>
    <row r="86" spans="1:20" ht="15">
      <c r="A86" s="37" t="s">
        <v>1173</v>
      </c>
      <c r="B86" s="37" t="s">
        <v>1174</v>
      </c>
      <c r="C86" s="37" t="s">
        <v>1110</v>
      </c>
      <c r="D86" s="49">
        <v>28.54</v>
      </c>
      <c r="E86" s="49">
        <v>5.78</v>
      </c>
      <c r="F86" s="49">
        <v>53.11</v>
      </c>
      <c r="G86" s="49">
        <v>32.59</v>
      </c>
      <c r="H86" s="49">
        <v>72.83</v>
      </c>
      <c r="I86" s="49">
        <v>78.2</v>
      </c>
      <c r="J86" s="49">
        <v>25.79</v>
      </c>
      <c r="K86" s="49">
        <v>12.22</v>
      </c>
      <c r="L86" s="49">
        <v>50.91</v>
      </c>
      <c r="M86" s="49">
        <v>28.47</v>
      </c>
      <c r="N86" s="49">
        <v>118.57</v>
      </c>
      <c r="O86" s="92">
        <v>0.9305130988</v>
      </c>
      <c r="P86" s="92">
        <v>0.81164164</v>
      </c>
      <c r="Q86" s="49">
        <v>0.53</v>
      </c>
      <c r="R86" s="49">
        <v>0.86</v>
      </c>
      <c r="S86" s="49">
        <v>0.18</v>
      </c>
      <c r="T86" s="49">
        <v>0.09</v>
      </c>
    </row>
    <row r="87" spans="1:20" ht="15">
      <c r="A87" s="37" t="s">
        <v>1175</v>
      </c>
      <c r="B87" s="37" t="s">
        <v>1176</v>
      </c>
      <c r="C87" s="37" t="s">
        <v>1011</v>
      </c>
      <c r="D87" s="49">
        <v>3162.07</v>
      </c>
      <c r="E87" s="49">
        <v>3569.66</v>
      </c>
      <c r="F87" s="49">
        <v>3408.85</v>
      </c>
      <c r="G87" s="49">
        <v>3166.66</v>
      </c>
      <c r="H87" s="49">
        <v>2886.77</v>
      </c>
      <c r="I87" s="49">
        <v>3098.54</v>
      </c>
      <c r="J87" s="49">
        <v>3399.98</v>
      </c>
      <c r="K87" s="49">
        <v>3497.94</v>
      </c>
      <c r="L87" s="49">
        <v>3303.52</v>
      </c>
      <c r="M87" s="49">
        <v>4050.55</v>
      </c>
      <c r="N87" s="49">
        <v>2788.5</v>
      </c>
      <c r="O87" s="92">
        <v>0.415947269</v>
      </c>
      <c r="P87" s="92">
        <v>0.8559965278</v>
      </c>
      <c r="Q87" s="49">
        <v>0.1</v>
      </c>
      <c r="R87" s="49">
        <v>0.65</v>
      </c>
      <c r="S87" s="49">
        <v>0.07</v>
      </c>
      <c r="T87" s="49">
        <v>-0.04</v>
      </c>
    </row>
    <row r="88" spans="1:20" ht="15">
      <c r="A88" s="37" t="s">
        <v>1177</v>
      </c>
      <c r="B88" s="37" t="s">
        <v>1178</v>
      </c>
      <c r="C88" s="37" t="s">
        <v>1011</v>
      </c>
      <c r="D88" s="49">
        <v>4001.26</v>
      </c>
      <c r="E88" s="49">
        <v>4528.72</v>
      </c>
      <c r="F88" s="49">
        <v>4131.09</v>
      </c>
      <c r="G88" s="49">
        <v>4158.98</v>
      </c>
      <c r="H88" s="49">
        <v>3593.81</v>
      </c>
      <c r="I88" s="49">
        <v>3966.6</v>
      </c>
      <c r="J88" s="49">
        <v>3668.22</v>
      </c>
      <c r="K88" s="49">
        <v>4279.91</v>
      </c>
      <c r="L88" s="49">
        <v>4057.96</v>
      </c>
      <c r="M88" s="49">
        <v>4988.46</v>
      </c>
      <c r="N88" s="49">
        <v>2978.23</v>
      </c>
      <c r="O88" s="92">
        <v>0.8487651183</v>
      </c>
      <c r="P88" s="92">
        <v>0.8633986898</v>
      </c>
      <c r="Q88" s="49">
        <v>0.62</v>
      </c>
      <c r="R88" s="49">
        <v>0.87</v>
      </c>
      <c r="S88" s="49">
        <v>0.02</v>
      </c>
      <c r="T88" s="49">
        <v>0.02</v>
      </c>
    </row>
    <row r="89" spans="1:20" ht="15">
      <c r="A89" s="37" t="s">
        <v>1179</v>
      </c>
      <c r="B89" s="37" t="s">
        <v>1180</v>
      </c>
      <c r="C89" s="37" t="s">
        <v>1110</v>
      </c>
      <c r="D89" s="49">
        <v>3.32</v>
      </c>
      <c r="E89" s="49">
        <v>3.79</v>
      </c>
      <c r="F89" s="49">
        <v>26.11</v>
      </c>
      <c r="G89" s="49">
        <v>22.04</v>
      </c>
      <c r="H89" s="49">
        <v>16.55</v>
      </c>
      <c r="I89" s="49">
        <v>15.8</v>
      </c>
      <c r="J89" s="49">
        <v>10.06</v>
      </c>
      <c r="K89" s="49">
        <v>11.6</v>
      </c>
      <c r="L89" s="49">
        <v>26.04</v>
      </c>
      <c r="M89" s="49">
        <v>22.5</v>
      </c>
      <c r="N89" s="49">
        <v>91.93</v>
      </c>
      <c r="O89" s="92">
        <v>0.2744128448</v>
      </c>
      <c r="P89" s="92">
        <v>0.877029192</v>
      </c>
      <c r="Q89" s="49">
        <v>0.02</v>
      </c>
      <c r="R89" s="49">
        <v>0.71</v>
      </c>
      <c r="S89" s="49">
        <v>0.53</v>
      </c>
      <c r="T89" s="49">
        <v>-0.31</v>
      </c>
    </row>
    <row r="90" spans="1:20" ht="15">
      <c r="A90" s="37" t="s">
        <v>1181</v>
      </c>
      <c r="B90" s="37" t="s">
        <v>1182</v>
      </c>
      <c r="C90" s="37" t="s">
        <v>1074</v>
      </c>
      <c r="D90" s="49">
        <v>880.64</v>
      </c>
      <c r="E90" s="49">
        <v>1131.53</v>
      </c>
      <c r="F90" s="49">
        <v>1057.63</v>
      </c>
      <c r="G90" s="49">
        <v>982.97</v>
      </c>
      <c r="H90" s="49">
        <v>950.84</v>
      </c>
      <c r="I90" s="49">
        <v>1139.4</v>
      </c>
      <c r="J90" s="49">
        <v>887.98</v>
      </c>
      <c r="K90" s="49">
        <v>1053.07</v>
      </c>
      <c r="L90" s="49">
        <v>933.38</v>
      </c>
      <c r="M90" s="49">
        <v>1093.79</v>
      </c>
      <c r="N90" s="49">
        <v>737.22</v>
      </c>
      <c r="O90" s="92">
        <v>0.3209898636</v>
      </c>
      <c r="P90" s="92">
        <v>0.8783545311</v>
      </c>
      <c r="Q90" s="49">
        <v>0.47</v>
      </c>
      <c r="R90" s="49">
        <v>0.91</v>
      </c>
      <c r="S90" s="49">
        <v>0.04</v>
      </c>
      <c r="T90" s="49">
        <v>-0.01</v>
      </c>
    </row>
    <row r="91" spans="1:20" ht="15">
      <c r="A91" s="37" t="s">
        <v>1183</v>
      </c>
      <c r="B91" s="37" t="s">
        <v>1184</v>
      </c>
      <c r="C91" s="37" t="s">
        <v>1185</v>
      </c>
      <c r="D91" s="49">
        <v>25.79</v>
      </c>
      <c r="E91" s="49">
        <v>44.42</v>
      </c>
      <c r="F91" s="49">
        <v>41.78</v>
      </c>
      <c r="G91" s="49">
        <v>13.79</v>
      </c>
      <c r="H91" s="49">
        <v>3.45</v>
      </c>
      <c r="I91" s="49">
        <v>5.29</v>
      </c>
      <c r="J91" s="49">
        <v>65.54</v>
      </c>
      <c r="K91" s="49">
        <v>93.64</v>
      </c>
      <c r="L91" s="49">
        <v>49.23</v>
      </c>
      <c r="M91" s="49">
        <v>96.85</v>
      </c>
      <c r="N91" s="49">
        <v>56.07</v>
      </c>
      <c r="O91" s="92">
        <v>0.0042856762</v>
      </c>
      <c r="P91" s="92">
        <v>0.8938577423</v>
      </c>
      <c r="Q91" s="49">
        <v>0.04</v>
      </c>
      <c r="R91" s="49">
        <v>0.07</v>
      </c>
      <c r="S91" s="49">
        <v>0.56</v>
      </c>
      <c r="T91" s="49">
        <v>-0.58</v>
      </c>
    </row>
    <row r="92" spans="1:20" ht="15">
      <c r="A92" s="37" t="s">
        <v>1186</v>
      </c>
      <c r="B92" s="37" t="s">
        <v>1187</v>
      </c>
      <c r="C92" s="37" t="s">
        <v>1022</v>
      </c>
      <c r="D92" s="49">
        <v>10.61</v>
      </c>
      <c r="E92" s="49">
        <v>15.45</v>
      </c>
      <c r="F92" s="49">
        <v>36.6</v>
      </c>
      <c r="G92" s="49">
        <v>29</v>
      </c>
      <c r="H92" s="49">
        <v>40.95</v>
      </c>
      <c r="I92" s="49">
        <v>13.74</v>
      </c>
      <c r="J92" s="49">
        <v>27.46</v>
      </c>
      <c r="K92" s="49">
        <v>25.28</v>
      </c>
      <c r="L92" s="49">
        <v>40.96</v>
      </c>
      <c r="M92" s="49">
        <v>38.48</v>
      </c>
      <c r="N92" s="49">
        <v>110.85</v>
      </c>
      <c r="O92" s="92">
        <v>0.1771829479</v>
      </c>
      <c r="P92" s="92">
        <v>0.8981614247</v>
      </c>
      <c r="Q92" s="49">
        <v>0.06</v>
      </c>
      <c r="R92" s="49">
        <v>0.67</v>
      </c>
      <c r="S92" s="49">
        <v>0.4</v>
      </c>
      <c r="T92" s="49">
        <v>-0.23</v>
      </c>
    </row>
    <row r="93" spans="1:20" ht="15">
      <c r="A93" s="37" t="s">
        <v>1188</v>
      </c>
      <c r="B93" s="37" t="s">
        <v>1189</v>
      </c>
      <c r="C93" s="37" t="s">
        <v>1014</v>
      </c>
      <c r="D93" s="49">
        <v>1576.57</v>
      </c>
      <c r="E93" s="49">
        <v>1533.41</v>
      </c>
      <c r="F93" s="49">
        <v>1568.57</v>
      </c>
      <c r="G93" s="49">
        <v>1563.73</v>
      </c>
      <c r="H93" s="49">
        <v>1414.78</v>
      </c>
      <c r="I93" s="49">
        <v>1537.37</v>
      </c>
      <c r="J93" s="49">
        <v>1451.56</v>
      </c>
      <c r="K93" s="49">
        <v>1580.42</v>
      </c>
      <c r="L93" s="49">
        <v>1534.04</v>
      </c>
      <c r="M93" s="49">
        <v>1921.81</v>
      </c>
      <c r="N93" s="49">
        <v>1221.02</v>
      </c>
      <c r="O93" s="92">
        <v>0.9355242698</v>
      </c>
      <c r="P93" s="92">
        <v>0.9073736473</v>
      </c>
      <c r="Q93" s="49">
        <v>0.21</v>
      </c>
      <c r="R93" s="49">
        <v>0.95</v>
      </c>
      <c r="S93" s="49">
        <v>0.03</v>
      </c>
      <c r="T93" s="49">
        <v>-0.01</v>
      </c>
    </row>
    <row r="94" spans="1:20" ht="15">
      <c r="A94" s="37" t="s">
        <v>1190</v>
      </c>
      <c r="B94" s="37" t="s">
        <v>1191</v>
      </c>
      <c r="C94" s="37" t="s">
        <v>1192</v>
      </c>
      <c r="D94" s="49">
        <v>0</v>
      </c>
      <c r="E94" s="49">
        <v>0</v>
      </c>
      <c r="F94" s="49">
        <v>0</v>
      </c>
      <c r="G94" s="49">
        <v>0</v>
      </c>
      <c r="H94" s="49">
        <v>0.31</v>
      </c>
      <c r="I94" s="49">
        <v>0.51</v>
      </c>
      <c r="J94" s="49">
        <v>0</v>
      </c>
      <c r="K94" s="49">
        <v>0</v>
      </c>
      <c r="L94" s="49">
        <v>0.14</v>
      </c>
      <c r="M94" s="49">
        <v>0</v>
      </c>
      <c r="N94" s="49">
        <v>0</v>
      </c>
      <c r="O94" s="92">
        <v>0.3481799379</v>
      </c>
      <c r="P94" s="92">
        <v>0.9172881375</v>
      </c>
      <c r="Q94" s="49">
        <v>0.19</v>
      </c>
      <c r="R94" s="49">
        <v>0</v>
      </c>
      <c r="S94" s="49" t="s">
        <v>1058</v>
      </c>
      <c r="T94" s="49">
        <v>1</v>
      </c>
    </row>
    <row r="95" spans="1:20" ht="15">
      <c r="A95" s="37" t="s">
        <v>1193</v>
      </c>
      <c r="B95" s="37" t="s">
        <v>1194</v>
      </c>
      <c r="C95" s="37" t="s">
        <v>1195</v>
      </c>
      <c r="D95" s="49">
        <v>4.65</v>
      </c>
      <c r="E95" s="49">
        <v>6.56</v>
      </c>
      <c r="F95" s="49">
        <v>4.04</v>
      </c>
      <c r="G95" s="49">
        <v>8.83</v>
      </c>
      <c r="H95" s="49">
        <v>0.75</v>
      </c>
      <c r="I95" s="49">
        <v>1.66</v>
      </c>
      <c r="J95" s="49">
        <v>8.34</v>
      </c>
      <c r="K95" s="49">
        <v>7.77</v>
      </c>
      <c r="L95" s="49">
        <v>6.53</v>
      </c>
      <c r="M95" s="49">
        <v>6.31</v>
      </c>
      <c r="N95" s="49">
        <v>3.54</v>
      </c>
      <c r="O95" s="92">
        <v>0.2410294707</v>
      </c>
      <c r="P95" s="92">
        <v>0.9237305022</v>
      </c>
      <c r="Q95" s="49">
        <v>0.78</v>
      </c>
      <c r="R95" s="49">
        <v>0.97</v>
      </c>
      <c r="S95" s="49">
        <v>-0.11</v>
      </c>
      <c r="T95" s="49">
        <v>0.01</v>
      </c>
    </row>
    <row r="96" spans="1:20" ht="15">
      <c r="A96" s="37" t="s">
        <v>1196</v>
      </c>
      <c r="B96" s="37" t="s">
        <v>1197</v>
      </c>
      <c r="C96" s="37" t="s">
        <v>1011</v>
      </c>
      <c r="D96" s="49">
        <v>15.62</v>
      </c>
      <c r="E96" s="49">
        <v>15.52</v>
      </c>
      <c r="F96" s="49">
        <v>49.45</v>
      </c>
      <c r="G96" s="49">
        <v>35.87</v>
      </c>
      <c r="H96" s="49">
        <v>26.52</v>
      </c>
      <c r="I96" s="49">
        <v>163.91</v>
      </c>
      <c r="J96" s="49">
        <v>21.94</v>
      </c>
      <c r="K96" s="49">
        <v>19.02</v>
      </c>
      <c r="L96" s="49">
        <v>44.38</v>
      </c>
      <c r="M96" s="49">
        <v>28.34</v>
      </c>
      <c r="N96" s="49">
        <v>127.34</v>
      </c>
      <c r="O96" s="92">
        <v>0.9318441137</v>
      </c>
      <c r="P96" s="92">
        <v>0.9394142513</v>
      </c>
      <c r="Q96" s="49">
        <v>0.95</v>
      </c>
      <c r="R96" s="49">
        <v>0.87</v>
      </c>
      <c r="S96" s="49">
        <v>-0.04</v>
      </c>
      <c r="T96" s="49">
        <v>-0.11</v>
      </c>
    </row>
    <row r="97" spans="1:20" ht="15">
      <c r="A97" s="37" t="s">
        <v>1198</v>
      </c>
      <c r="B97" s="37" t="s">
        <v>1199</v>
      </c>
      <c r="C97" s="37" t="s">
        <v>1195</v>
      </c>
      <c r="D97" s="49">
        <v>1.06</v>
      </c>
      <c r="E97" s="49">
        <v>5.46</v>
      </c>
      <c r="F97" s="49">
        <v>3.06</v>
      </c>
      <c r="G97" s="49">
        <v>0.69</v>
      </c>
      <c r="H97" s="49">
        <v>0</v>
      </c>
      <c r="I97" s="49">
        <v>0.38</v>
      </c>
      <c r="J97" s="49">
        <v>0.93</v>
      </c>
      <c r="K97" s="49">
        <v>7.34</v>
      </c>
      <c r="L97" s="49">
        <v>2.1</v>
      </c>
      <c r="M97" s="49">
        <v>1.52</v>
      </c>
      <c r="N97" s="49">
        <v>6.35</v>
      </c>
      <c r="O97" s="92">
        <v>0.2808025222</v>
      </c>
      <c r="P97" s="92">
        <v>0.9405541266</v>
      </c>
      <c r="Q97" s="49">
        <v>0.2</v>
      </c>
      <c r="R97" s="49">
        <v>0.32</v>
      </c>
      <c r="S97" s="49">
        <v>0.5</v>
      </c>
      <c r="T97" s="49">
        <v>-0.92</v>
      </c>
    </row>
    <row r="98" spans="1:20" ht="15">
      <c r="A98" s="37" t="s">
        <v>1200</v>
      </c>
      <c r="B98" s="37" t="s">
        <v>1201</v>
      </c>
      <c r="C98" s="37" t="s">
        <v>1101</v>
      </c>
      <c r="D98" s="49" t="s">
        <v>380</v>
      </c>
      <c r="E98" s="49" t="s">
        <v>380</v>
      </c>
      <c r="F98" s="49" t="s">
        <v>380</v>
      </c>
      <c r="G98" s="49" t="s">
        <v>380</v>
      </c>
      <c r="H98" s="49" t="s">
        <v>380</v>
      </c>
      <c r="I98" s="49" t="s">
        <v>380</v>
      </c>
      <c r="J98" s="49" t="s">
        <v>380</v>
      </c>
      <c r="K98" s="49" t="s">
        <v>380</v>
      </c>
      <c r="L98" s="49" t="s">
        <v>380</v>
      </c>
      <c r="M98" s="49" t="s">
        <v>380</v>
      </c>
      <c r="N98" s="49" t="s">
        <v>380</v>
      </c>
      <c r="O98" s="92">
        <v>1</v>
      </c>
      <c r="P98" s="92">
        <v>1</v>
      </c>
      <c r="Q98" s="49" t="s">
        <v>380</v>
      </c>
      <c r="R98" s="49" t="s">
        <v>380</v>
      </c>
      <c r="S98" s="49" t="s">
        <v>380</v>
      </c>
      <c r="T98" s="49" t="s">
        <v>380</v>
      </c>
    </row>
    <row r="99" spans="1:20" ht="15">
      <c r="A99" s="37" t="s">
        <v>1202</v>
      </c>
      <c r="B99" s="37" t="s">
        <v>1203</v>
      </c>
      <c r="C99" s="37" t="s">
        <v>1195</v>
      </c>
      <c r="D99" s="49" t="s">
        <v>380</v>
      </c>
      <c r="E99" s="49" t="s">
        <v>380</v>
      </c>
      <c r="F99" s="49" t="s">
        <v>380</v>
      </c>
      <c r="G99" s="49" t="s">
        <v>380</v>
      </c>
      <c r="H99" s="49" t="s">
        <v>380</v>
      </c>
      <c r="I99" s="49" t="s">
        <v>380</v>
      </c>
      <c r="J99" s="49" t="s">
        <v>380</v>
      </c>
      <c r="K99" s="49" t="s">
        <v>380</v>
      </c>
      <c r="L99" s="49" t="s">
        <v>380</v>
      </c>
      <c r="M99" s="49" t="s">
        <v>380</v>
      </c>
      <c r="N99" s="49" t="s">
        <v>380</v>
      </c>
      <c r="O99" s="92">
        <v>1</v>
      </c>
      <c r="P99" s="92">
        <v>1</v>
      </c>
      <c r="Q99" s="49" t="s">
        <v>380</v>
      </c>
      <c r="R99" s="49" t="s">
        <v>380</v>
      </c>
      <c r="S99" s="49" t="s">
        <v>380</v>
      </c>
      <c r="T99" s="49" t="s">
        <v>380</v>
      </c>
    </row>
    <row r="100" spans="1:20" ht="15">
      <c r="A100" s="37" t="s">
        <v>1204</v>
      </c>
      <c r="B100" s="37" t="s">
        <v>1205</v>
      </c>
      <c r="C100" s="37" t="s">
        <v>1022</v>
      </c>
      <c r="D100" s="49" t="s">
        <v>380</v>
      </c>
      <c r="E100" s="49" t="s">
        <v>380</v>
      </c>
      <c r="F100" s="49" t="s">
        <v>380</v>
      </c>
      <c r="G100" s="49" t="s">
        <v>380</v>
      </c>
      <c r="H100" s="49" t="s">
        <v>380</v>
      </c>
      <c r="I100" s="49" t="s">
        <v>380</v>
      </c>
      <c r="J100" s="49" t="s">
        <v>380</v>
      </c>
      <c r="K100" s="49" t="s">
        <v>380</v>
      </c>
      <c r="L100" s="49" t="s">
        <v>380</v>
      </c>
      <c r="M100" s="49" t="s">
        <v>380</v>
      </c>
      <c r="N100" s="49" t="s">
        <v>380</v>
      </c>
      <c r="O100" s="92">
        <v>1</v>
      </c>
      <c r="P100" s="92">
        <v>1</v>
      </c>
      <c r="Q100" s="49" t="s">
        <v>380</v>
      </c>
      <c r="R100" s="49" t="s">
        <v>380</v>
      </c>
      <c r="S100" s="49" t="s">
        <v>380</v>
      </c>
      <c r="T100" s="49" t="s">
        <v>380</v>
      </c>
    </row>
    <row r="101" spans="1:20" ht="15">
      <c r="A101" s="37" t="s">
        <v>1206</v>
      </c>
      <c r="B101" s="37" t="s">
        <v>1207</v>
      </c>
      <c r="C101" s="37" t="s">
        <v>1022</v>
      </c>
      <c r="D101" s="49" t="s">
        <v>380</v>
      </c>
      <c r="E101" s="49" t="s">
        <v>380</v>
      </c>
      <c r="F101" s="49" t="s">
        <v>380</v>
      </c>
      <c r="G101" s="49" t="s">
        <v>380</v>
      </c>
      <c r="H101" s="49" t="s">
        <v>380</v>
      </c>
      <c r="I101" s="49" t="s">
        <v>380</v>
      </c>
      <c r="J101" s="49" t="s">
        <v>380</v>
      </c>
      <c r="K101" s="49" t="s">
        <v>380</v>
      </c>
      <c r="L101" s="49" t="s">
        <v>380</v>
      </c>
      <c r="M101" s="49" t="s">
        <v>380</v>
      </c>
      <c r="N101" s="49" t="s">
        <v>380</v>
      </c>
      <c r="O101" s="92">
        <v>1</v>
      </c>
      <c r="P101" s="92">
        <v>1</v>
      </c>
      <c r="Q101" s="49" t="s">
        <v>380</v>
      </c>
      <c r="R101" s="49" t="s">
        <v>380</v>
      </c>
      <c r="S101" s="49" t="s">
        <v>380</v>
      </c>
      <c r="T101" s="49" t="s">
        <v>380</v>
      </c>
    </row>
    <row r="102" spans="1:20" ht="15">
      <c r="A102" s="37" t="s">
        <v>1208</v>
      </c>
      <c r="B102" s="37" t="s">
        <v>1209</v>
      </c>
      <c r="C102" s="37" t="s">
        <v>1022</v>
      </c>
      <c r="D102" s="49" t="s">
        <v>380</v>
      </c>
      <c r="E102" s="49" t="s">
        <v>380</v>
      </c>
      <c r="F102" s="49" t="s">
        <v>380</v>
      </c>
      <c r="G102" s="49" t="s">
        <v>380</v>
      </c>
      <c r="H102" s="49" t="s">
        <v>380</v>
      </c>
      <c r="I102" s="49" t="s">
        <v>380</v>
      </c>
      <c r="J102" s="49" t="s">
        <v>380</v>
      </c>
      <c r="K102" s="49" t="s">
        <v>380</v>
      </c>
      <c r="L102" s="49" t="s">
        <v>380</v>
      </c>
      <c r="M102" s="49" t="s">
        <v>380</v>
      </c>
      <c r="N102" s="49" t="s">
        <v>380</v>
      </c>
      <c r="O102" s="92">
        <v>1</v>
      </c>
      <c r="P102" s="92">
        <v>1</v>
      </c>
      <c r="Q102" s="49" t="s">
        <v>380</v>
      </c>
      <c r="R102" s="49" t="s">
        <v>380</v>
      </c>
      <c r="S102" s="49" t="s">
        <v>380</v>
      </c>
      <c r="T102" s="49" t="s">
        <v>380</v>
      </c>
    </row>
    <row r="103" spans="1:20" ht="15">
      <c r="A103" s="37" t="s">
        <v>1210</v>
      </c>
      <c r="B103" s="37" t="s">
        <v>1211</v>
      </c>
      <c r="C103" s="37" t="s">
        <v>1022</v>
      </c>
      <c r="D103" s="49" t="s">
        <v>380</v>
      </c>
      <c r="E103" s="49" t="s">
        <v>380</v>
      </c>
      <c r="F103" s="49" t="s">
        <v>380</v>
      </c>
      <c r="G103" s="49" t="s">
        <v>380</v>
      </c>
      <c r="H103" s="49" t="s">
        <v>380</v>
      </c>
      <c r="I103" s="49" t="s">
        <v>380</v>
      </c>
      <c r="J103" s="49" t="s">
        <v>380</v>
      </c>
      <c r="K103" s="49" t="s">
        <v>380</v>
      </c>
      <c r="L103" s="49" t="s">
        <v>380</v>
      </c>
      <c r="M103" s="49" t="s">
        <v>380</v>
      </c>
      <c r="N103" s="49" t="s">
        <v>380</v>
      </c>
      <c r="O103" s="92">
        <v>1</v>
      </c>
      <c r="P103" s="92">
        <v>1</v>
      </c>
      <c r="Q103" s="49" t="s">
        <v>380</v>
      </c>
      <c r="R103" s="49" t="s">
        <v>380</v>
      </c>
      <c r="S103" s="49" t="s">
        <v>380</v>
      </c>
      <c r="T103" s="49" t="s">
        <v>380</v>
      </c>
    </row>
    <row r="104" spans="1:20" ht="15">
      <c r="A104" s="37" t="s">
        <v>1212</v>
      </c>
      <c r="B104" s="37" t="s">
        <v>1213</v>
      </c>
      <c r="C104" s="37" t="s">
        <v>1022</v>
      </c>
      <c r="D104" s="49" t="s">
        <v>380</v>
      </c>
      <c r="E104" s="49" t="s">
        <v>380</v>
      </c>
      <c r="F104" s="49" t="s">
        <v>380</v>
      </c>
      <c r="G104" s="49" t="s">
        <v>380</v>
      </c>
      <c r="H104" s="49" t="s">
        <v>380</v>
      </c>
      <c r="I104" s="49" t="s">
        <v>380</v>
      </c>
      <c r="J104" s="49" t="s">
        <v>380</v>
      </c>
      <c r="K104" s="49" t="s">
        <v>380</v>
      </c>
      <c r="L104" s="49" t="s">
        <v>380</v>
      </c>
      <c r="M104" s="49" t="s">
        <v>380</v>
      </c>
      <c r="N104" s="49" t="s">
        <v>380</v>
      </c>
      <c r="O104" s="92">
        <v>1</v>
      </c>
      <c r="P104" s="92">
        <v>1</v>
      </c>
      <c r="Q104" s="49" t="s">
        <v>380</v>
      </c>
      <c r="R104" s="49" t="s">
        <v>380</v>
      </c>
      <c r="S104" s="49" t="s">
        <v>380</v>
      </c>
      <c r="T104" s="49" t="s">
        <v>380</v>
      </c>
    </row>
    <row r="105" spans="1:20" ht="15">
      <c r="A105" s="37" t="s">
        <v>1214</v>
      </c>
      <c r="B105" s="37" t="s">
        <v>1215</v>
      </c>
      <c r="C105" s="37" t="s">
        <v>1022</v>
      </c>
      <c r="D105" s="49" t="s">
        <v>380</v>
      </c>
      <c r="E105" s="49" t="s">
        <v>380</v>
      </c>
      <c r="F105" s="49" t="s">
        <v>380</v>
      </c>
      <c r="G105" s="49" t="s">
        <v>380</v>
      </c>
      <c r="H105" s="49" t="s">
        <v>380</v>
      </c>
      <c r="I105" s="49" t="s">
        <v>380</v>
      </c>
      <c r="J105" s="49" t="s">
        <v>380</v>
      </c>
      <c r="K105" s="49" t="s">
        <v>380</v>
      </c>
      <c r="L105" s="49" t="s">
        <v>380</v>
      </c>
      <c r="M105" s="49" t="s">
        <v>380</v>
      </c>
      <c r="N105" s="49" t="s">
        <v>380</v>
      </c>
      <c r="O105" s="92">
        <v>1</v>
      </c>
      <c r="P105" s="92">
        <v>1</v>
      </c>
      <c r="Q105" s="49" t="s">
        <v>380</v>
      </c>
      <c r="R105" s="49" t="s">
        <v>380</v>
      </c>
      <c r="S105" s="49" t="s">
        <v>380</v>
      </c>
      <c r="T105" s="49" t="s">
        <v>380</v>
      </c>
    </row>
    <row r="106" spans="1:20" ht="15">
      <c r="A106" s="37" t="s">
        <v>1216</v>
      </c>
      <c r="B106" s="37" t="s">
        <v>1217</v>
      </c>
      <c r="C106" s="37" t="s">
        <v>1022</v>
      </c>
      <c r="D106" s="49" t="s">
        <v>380</v>
      </c>
      <c r="E106" s="49" t="s">
        <v>380</v>
      </c>
      <c r="F106" s="49" t="s">
        <v>380</v>
      </c>
      <c r="G106" s="49" t="s">
        <v>380</v>
      </c>
      <c r="H106" s="49" t="s">
        <v>380</v>
      </c>
      <c r="I106" s="49" t="s">
        <v>380</v>
      </c>
      <c r="J106" s="49" t="s">
        <v>380</v>
      </c>
      <c r="K106" s="49" t="s">
        <v>380</v>
      </c>
      <c r="L106" s="49" t="s">
        <v>380</v>
      </c>
      <c r="M106" s="49" t="s">
        <v>380</v>
      </c>
      <c r="N106" s="49" t="s">
        <v>380</v>
      </c>
      <c r="O106" s="92">
        <v>1</v>
      </c>
      <c r="P106" s="92">
        <v>1</v>
      </c>
      <c r="Q106" s="49" t="s">
        <v>380</v>
      </c>
      <c r="R106" s="49" t="s">
        <v>380</v>
      </c>
      <c r="S106" s="49" t="s">
        <v>380</v>
      </c>
      <c r="T106" s="49" t="s">
        <v>380</v>
      </c>
    </row>
    <row r="107" spans="1:20" ht="15">
      <c r="A107" s="37" t="s">
        <v>1218</v>
      </c>
      <c r="B107" s="37" t="s">
        <v>1219</v>
      </c>
      <c r="C107" s="37" t="s">
        <v>1192</v>
      </c>
      <c r="D107" s="49" t="s">
        <v>380</v>
      </c>
      <c r="E107" s="49" t="s">
        <v>380</v>
      </c>
      <c r="F107" s="49" t="s">
        <v>380</v>
      </c>
      <c r="G107" s="49" t="s">
        <v>380</v>
      </c>
      <c r="H107" s="49" t="s">
        <v>380</v>
      </c>
      <c r="I107" s="49" t="s">
        <v>380</v>
      </c>
      <c r="J107" s="49" t="s">
        <v>380</v>
      </c>
      <c r="K107" s="49" t="s">
        <v>380</v>
      </c>
      <c r="L107" s="49" t="s">
        <v>380</v>
      </c>
      <c r="M107" s="49" t="s">
        <v>380</v>
      </c>
      <c r="N107" s="49" t="s">
        <v>380</v>
      </c>
      <c r="O107" s="92">
        <v>1</v>
      </c>
      <c r="P107" s="92">
        <v>1</v>
      </c>
      <c r="Q107" s="49" t="s">
        <v>380</v>
      </c>
      <c r="R107" s="49" t="s">
        <v>380</v>
      </c>
      <c r="S107" s="49" t="s">
        <v>380</v>
      </c>
      <c r="T107" s="49" t="s">
        <v>380</v>
      </c>
    </row>
    <row r="108" spans="1:20" ht="15">
      <c r="A108" s="37" t="s">
        <v>1220</v>
      </c>
      <c r="B108" s="37" t="s">
        <v>1221</v>
      </c>
      <c r="C108" s="37" t="s">
        <v>1192</v>
      </c>
      <c r="D108" s="49" t="s">
        <v>380</v>
      </c>
      <c r="E108" s="49" t="s">
        <v>380</v>
      </c>
      <c r="F108" s="49" t="s">
        <v>380</v>
      </c>
      <c r="G108" s="49" t="s">
        <v>380</v>
      </c>
      <c r="H108" s="49" t="s">
        <v>380</v>
      </c>
      <c r="I108" s="49" t="s">
        <v>380</v>
      </c>
      <c r="J108" s="49" t="s">
        <v>380</v>
      </c>
      <c r="K108" s="49" t="s">
        <v>380</v>
      </c>
      <c r="L108" s="49" t="s">
        <v>380</v>
      </c>
      <c r="M108" s="49" t="s">
        <v>380</v>
      </c>
      <c r="N108" s="49" t="s">
        <v>380</v>
      </c>
      <c r="O108" s="92">
        <v>1</v>
      </c>
      <c r="P108" s="92">
        <v>1</v>
      </c>
      <c r="Q108" s="49" t="s">
        <v>380</v>
      </c>
      <c r="R108" s="49" t="s">
        <v>380</v>
      </c>
      <c r="S108" s="49" t="s">
        <v>380</v>
      </c>
      <c r="T108" s="49" t="s">
        <v>380</v>
      </c>
    </row>
    <row r="109" spans="1:20" ht="15">
      <c r="A109" s="37" t="s">
        <v>1222</v>
      </c>
      <c r="B109" s="37" t="s">
        <v>1223</v>
      </c>
      <c r="C109" s="37" t="s">
        <v>1192</v>
      </c>
      <c r="D109" s="49" t="s">
        <v>380</v>
      </c>
      <c r="E109" s="49" t="s">
        <v>380</v>
      </c>
      <c r="F109" s="49" t="s">
        <v>380</v>
      </c>
      <c r="G109" s="49" t="s">
        <v>380</v>
      </c>
      <c r="H109" s="49" t="s">
        <v>380</v>
      </c>
      <c r="I109" s="49" t="s">
        <v>380</v>
      </c>
      <c r="J109" s="49" t="s">
        <v>380</v>
      </c>
      <c r="K109" s="49" t="s">
        <v>380</v>
      </c>
      <c r="L109" s="49" t="s">
        <v>380</v>
      </c>
      <c r="M109" s="49" t="s">
        <v>380</v>
      </c>
      <c r="N109" s="49" t="s">
        <v>380</v>
      </c>
      <c r="O109" s="92">
        <v>1</v>
      </c>
      <c r="P109" s="92">
        <v>1</v>
      </c>
      <c r="Q109" s="49" t="s">
        <v>380</v>
      </c>
      <c r="R109" s="49" t="s">
        <v>380</v>
      </c>
      <c r="S109" s="49" t="s">
        <v>380</v>
      </c>
      <c r="T109" s="49" t="s">
        <v>380</v>
      </c>
    </row>
    <row r="110" spans="1:20" ht="15">
      <c r="A110" s="37" t="s">
        <v>1224</v>
      </c>
      <c r="B110" s="37" t="s">
        <v>1225</v>
      </c>
      <c r="C110" s="37" t="s">
        <v>1192</v>
      </c>
      <c r="D110" s="49" t="s">
        <v>380</v>
      </c>
      <c r="E110" s="49" t="s">
        <v>380</v>
      </c>
      <c r="F110" s="49" t="s">
        <v>380</v>
      </c>
      <c r="G110" s="49" t="s">
        <v>380</v>
      </c>
      <c r="H110" s="49" t="s">
        <v>380</v>
      </c>
      <c r="I110" s="49" t="s">
        <v>380</v>
      </c>
      <c r="J110" s="49" t="s">
        <v>380</v>
      </c>
      <c r="K110" s="49" t="s">
        <v>380</v>
      </c>
      <c r="L110" s="49" t="s">
        <v>380</v>
      </c>
      <c r="M110" s="49" t="s">
        <v>380</v>
      </c>
      <c r="N110" s="49" t="s">
        <v>380</v>
      </c>
      <c r="O110" s="92">
        <v>1</v>
      </c>
      <c r="P110" s="92">
        <v>1</v>
      </c>
      <c r="Q110" s="49" t="s">
        <v>380</v>
      </c>
      <c r="R110" s="49" t="s">
        <v>380</v>
      </c>
      <c r="S110" s="49" t="s">
        <v>380</v>
      </c>
      <c r="T110" s="49" t="s">
        <v>380</v>
      </c>
    </row>
    <row r="111" spans="1:20" ht="15">
      <c r="A111" s="37" t="s">
        <v>1226</v>
      </c>
      <c r="B111" s="37" t="s">
        <v>1227</v>
      </c>
      <c r="C111" s="37" t="s">
        <v>1192</v>
      </c>
      <c r="D111" s="49" t="s">
        <v>380</v>
      </c>
      <c r="E111" s="49" t="s">
        <v>380</v>
      </c>
      <c r="F111" s="49" t="s">
        <v>380</v>
      </c>
      <c r="G111" s="49" t="s">
        <v>380</v>
      </c>
      <c r="H111" s="49" t="s">
        <v>380</v>
      </c>
      <c r="I111" s="49" t="s">
        <v>380</v>
      </c>
      <c r="J111" s="49" t="s">
        <v>380</v>
      </c>
      <c r="K111" s="49" t="s">
        <v>380</v>
      </c>
      <c r="L111" s="49" t="s">
        <v>380</v>
      </c>
      <c r="M111" s="49" t="s">
        <v>380</v>
      </c>
      <c r="N111" s="49" t="s">
        <v>380</v>
      </c>
      <c r="O111" s="92">
        <v>1</v>
      </c>
      <c r="P111" s="92">
        <v>1</v>
      </c>
      <c r="Q111" s="49" t="s">
        <v>380</v>
      </c>
      <c r="R111" s="49" t="s">
        <v>380</v>
      </c>
      <c r="S111" s="49" t="s">
        <v>380</v>
      </c>
      <c r="T111" s="49" t="s">
        <v>380</v>
      </c>
    </row>
    <row r="112" spans="1:20" ht="15">
      <c r="A112" s="37" t="s">
        <v>1228</v>
      </c>
      <c r="B112" s="37" t="s">
        <v>1229</v>
      </c>
      <c r="C112" s="37" t="s">
        <v>1192</v>
      </c>
      <c r="D112" s="49" t="s">
        <v>380</v>
      </c>
      <c r="E112" s="49" t="s">
        <v>380</v>
      </c>
      <c r="F112" s="49" t="s">
        <v>380</v>
      </c>
      <c r="G112" s="49" t="s">
        <v>380</v>
      </c>
      <c r="H112" s="49" t="s">
        <v>380</v>
      </c>
      <c r="I112" s="49" t="s">
        <v>380</v>
      </c>
      <c r="J112" s="49" t="s">
        <v>380</v>
      </c>
      <c r="K112" s="49" t="s">
        <v>380</v>
      </c>
      <c r="L112" s="49" t="s">
        <v>380</v>
      </c>
      <c r="M112" s="49" t="s">
        <v>380</v>
      </c>
      <c r="N112" s="49" t="s">
        <v>380</v>
      </c>
      <c r="O112" s="92">
        <v>1</v>
      </c>
      <c r="P112" s="92">
        <v>1</v>
      </c>
      <c r="Q112" s="49" t="s">
        <v>380</v>
      </c>
      <c r="R112" s="49" t="s">
        <v>380</v>
      </c>
      <c r="S112" s="49" t="s">
        <v>380</v>
      </c>
      <c r="T112" s="49" t="s">
        <v>380</v>
      </c>
    </row>
    <row r="113" spans="1:20" ht="15">
      <c r="A113" s="37" t="s">
        <v>1230</v>
      </c>
      <c r="B113" s="37" t="s">
        <v>1231</v>
      </c>
      <c r="C113" s="37" t="s">
        <v>1192</v>
      </c>
      <c r="D113" s="49" t="s">
        <v>380</v>
      </c>
      <c r="E113" s="49" t="s">
        <v>380</v>
      </c>
      <c r="F113" s="49" t="s">
        <v>380</v>
      </c>
      <c r="G113" s="49" t="s">
        <v>380</v>
      </c>
      <c r="H113" s="49" t="s">
        <v>380</v>
      </c>
      <c r="I113" s="49" t="s">
        <v>380</v>
      </c>
      <c r="J113" s="49" t="s">
        <v>380</v>
      </c>
      <c r="K113" s="49" t="s">
        <v>380</v>
      </c>
      <c r="L113" s="49" t="s">
        <v>380</v>
      </c>
      <c r="M113" s="49" t="s">
        <v>380</v>
      </c>
      <c r="N113" s="49" t="s">
        <v>380</v>
      </c>
      <c r="O113" s="92">
        <v>1</v>
      </c>
      <c r="P113" s="92">
        <v>1</v>
      </c>
      <c r="Q113" s="49" t="s">
        <v>380</v>
      </c>
      <c r="R113" s="49" t="s">
        <v>380</v>
      </c>
      <c r="S113" s="49" t="s">
        <v>380</v>
      </c>
      <c r="T113" s="49" t="s">
        <v>380</v>
      </c>
    </row>
    <row r="114" spans="1:20" ht="15">
      <c r="A114" s="37" t="s">
        <v>1232</v>
      </c>
      <c r="B114" s="37" t="s">
        <v>1233</v>
      </c>
      <c r="C114" s="37" t="s">
        <v>1192</v>
      </c>
      <c r="D114" s="49" t="s">
        <v>380</v>
      </c>
      <c r="E114" s="49" t="s">
        <v>380</v>
      </c>
      <c r="F114" s="49" t="s">
        <v>380</v>
      </c>
      <c r="G114" s="49" t="s">
        <v>380</v>
      </c>
      <c r="H114" s="49" t="s">
        <v>380</v>
      </c>
      <c r="I114" s="49" t="s">
        <v>380</v>
      </c>
      <c r="J114" s="49" t="s">
        <v>380</v>
      </c>
      <c r="K114" s="49" t="s">
        <v>380</v>
      </c>
      <c r="L114" s="49" t="s">
        <v>380</v>
      </c>
      <c r="M114" s="49" t="s">
        <v>380</v>
      </c>
      <c r="N114" s="49" t="s">
        <v>380</v>
      </c>
      <c r="O114" s="92">
        <v>1</v>
      </c>
      <c r="P114" s="92">
        <v>1</v>
      </c>
      <c r="Q114" s="49" t="s">
        <v>380</v>
      </c>
      <c r="R114" s="49" t="s">
        <v>380</v>
      </c>
      <c r="S114" s="49" t="s">
        <v>380</v>
      </c>
      <c r="T114" s="49" t="s">
        <v>380</v>
      </c>
    </row>
    <row r="115" spans="1:20" ht="15">
      <c r="A115" s="37" t="s">
        <v>1234</v>
      </c>
      <c r="B115" s="37" t="s">
        <v>1235</v>
      </c>
      <c r="C115" s="37" t="s">
        <v>1019</v>
      </c>
      <c r="D115" s="49" t="s">
        <v>380</v>
      </c>
      <c r="E115" s="49" t="s">
        <v>380</v>
      </c>
      <c r="F115" s="49" t="s">
        <v>380</v>
      </c>
      <c r="G115" s="49" t="s">
        <v>380</v>
      </c>
      <c r="H115" s="49" t="s">
        <v>380</v>
      </c>
      <c r="I115" s="49" t="s">
        <v>380</v>
      </c>
      <c r="J115" s="49" t="s">
        <v>380</v>
      </c>
      <c r="K115" s="49" t="s">
        <v>380</v>
      </c>
      <c r="L115" s="49" t="s">
        <v>380</v>
      </c>
      <c r="M115" s="49" t="s">
        <v>380</v>
      </c>
      <c r="N115" s="49" t="s">
        <v>380</v>
      </c>
      <c r="O115" s="92">
        <v>1</v>
      </c>
      <c r="P115" s="92">
        <v>1</v>
      </c>
      <c r="Q115" s="49" t="s">
        <v>380</v>
      </c>
      <c r="R115" s="49" t="s">
        <v>380</v>
      </c>
      <c r="S115" s="49" t="s">
        <v>380</v>
      </c>
      <c r="T115" s="49" t="s">
        <v>380</v>
      </c>
    </row>
    <row r="116" spans="1:20" ht="15">
      <c r="A116" s="37" t="s">
        <v>1236</v>
      </c>
      <c r="B116" s="37" t="s">
        <v>1237</v>
      </c>
      <c r="C116" s="37" t="s">
        <v>1003</v>
      </c>
      <c r="D116" s="49" t="s">
        <v>380</v>
      </c>
      <c r="E116" s="49" t="s">
        <v>380</v>
      </c>
      <c r="F116" s="49" t="s">
        <v>380</v>
      </c>
      <c r="G116" s="49" t="s">
        <v>380</v>
      </c>
      <c r="H116" s="49" t="s">
        <v>380</v>
      </c>
      <c r="I116" s="49" t="s">
        <v>380</v>
      </c>
      <c r="J116" s="49" t="s">
        <v>380</v>
      </c>
      <c r="K116" s="49" t="s">
        <v>380</v>
      </c>
      <c r="L116" s="49" t="s">
        <v>380</v>
      </c>
      <c r="M116" s="49" t="s">
        <v>380</v>
      </c>
      <c r="N116" s="49" t="s">
        <v>380</v>
      </c>
      <c r="O116" s="92">
        <v>1</v>
      </c>
      <c r="P116" s="92">
        <v>1</v>
      </c>
      <c r="Q116" s="49" t="s">
        <v>380</v>
      </c>
      <c r="R116" s="49" t="s">
        <v>380</v>
      </c>
      <c r="S116" s="49" t="s">
        <v>380</v>
      </c>
      <c r="T116" s="49" t="s">
        <v>380</v>
      </c>
    </row>
    <row r="117" spans="1:20" ht="15">
      <c r="A117" s="37" t="s">
        <v>1238</v>
      </c>
      <c r="B117" s="37" t="s">
        <v>1239</v>
      </c>
      <c r="C117" s="37" t="s">
        <v>1003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92" t="s">
        <v>380</v>
      </c>
      <c r="P117" s="92" t="s">
        <v>380</v>
      </c>
      <c r="Q117" s="49" t="s">
        <v>380</v>
      </c>
      <c r="R117" s="49" t="s">
        <v>380</v>
      </c>
      <c r="S117" s="49" t="s">
        <v>380</v>
      </c>
      <c r="T117" s="49" t="s">
        <v>380</v>
      </c>
    </row>
    <row r="118" spans="1:20" ht="15">
      <c r="A118" s="114" t="s">
        <v>1240</v>
      </c>
      <c r="B118" s="114" t="s">
        <v>1241</v>
      </c>
      <c r="C118" s="114" t="s">
        <v>1006</v>
      </c>
      <c r="D118" s="95">
        <v>0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114">
        <v>0</v>
      </c>
      <c r="K118" s="114">
        <v>0</v>
      </c>
      <c r="L118" s="114">
        <v>0</v>
      </c>
      <c r="M118" s="95">
        <v>0</v>
      </c>
      <c r="N118" s="95">
        <v>0</v>
      </c>
      <c r="O118" s="95" t="s">
        <v>380</v>
      </c>
      <c r="P118" s="95" t="s">
        <v>380</v>
      </c>
      <c r="Q118" s="95" t="s">
        <v>380</v>
      </c>
      <c r="R118" s="95" t="s">
        <v>380</v>
      </c>
      <c r="S118" s="114" t="s">
        <v>380</v>
      </c>
      <c r="T118" s="95" t="s">
        <v>380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140625" style="0" customWidth="1"/>
    <col min="3" max="4" width="19.28125" style="0" customWidth="1"/>
  </cols>
  <sheetData>
    <row r="1" ht="15.75">
      <c r="A1" s="115" t="s">
        <v>15</v>
      </c>
    </row>
    <row r="2" ht="18.75">
      <c r="A2" s="101" t="s">
        <v>1242</v>
      </c>
    </row>
    <row r="3" ht="15.75">
      <c r="A3" s="116"/>
    </row>
    <row r="4" spans="1:6" ht="19.5">
      <c r="A4" s="117" t="s">
        <v>362</v>
      </c>
      <c r="B4" s="117" t="s">
        <v>367</v>
      </c>
      <c r="C4" s="118" t="s">
        <v>1243</v>
      </c>
      <c r="D4" s="118" t="s">
        <v>1244</v>
      </c>
      <c r="E4" s="117" t="s">
        <v>1245</v>
      </c>
      <c r="F4" s="117" t="s">
        <v>1246</v>
      </c>
    </row>
    <row r="5" spans="1:6" ht="15.75" customHeight="1">
      <c r="A5" s="33">
        <v>68</v>
      </c>
      <c r="B5" s="33">
        <v>3</v>
      </c>
      <c r="C5" s="33">
        <v>2081</v>
      </c>
      <c r="D5" s="33">
        <v>2348</v>
      </c>
      <c r="E5" s="33">
        <v>8.087</v>
      </c>
      <c r="F5" s="33">
        <v>2.87</v>
      </c>
    </row>
    <row r="6" spans="1:6" ht="15.75" customHeight="1">
      <c r="A6" s="33">
        <v>68</v>
      </c>
      <c r="B6" s="33">
        <v>400</v>
      </c>
      <c r="C6" s="33">
        <v>2123</v>
      </c>
      <c r="D6" s="33">
        <v>2321</v>
      </c>
      <c r="E6" s="33">
        <v>8.008</v>
      </c>
      <c r="F6" s="33">
        <v>2.03</v>
      </c>
    </row>
    <row r="7" spans="1:6" ht="15.75" customHeight="1">
      <c r="A7" s="33" t="s">
        <v>1247</v>
      </c>
      <c r="B7" s="33" t="s">
        <v>1248</v>
      </c>
      <c r="C7" s="33" t="s">
        <v>1249</v>
      </c>
      <c r="D7" s="33" t="s">
        <v>1250</v>
      </c>
      <c r="E7" s="33" t="s">
        <v>399</v>
      </c>
      <c r="F7" s="33" t="s">
        <v>399</v>
      </c>
    </row>
    <row r="8" spans="1:6" ht="15.75" customHeight="1">
      <c r="A8" s="33" t="s">
        <v>1247</v>
      </c>
      <c r="B8" s="33" t="s">
        <v>1251</v>
      </c>
      <c r="C8" s="33" t="s">
        <v>1252</v>
      </c>
      <c r="D8" s="33" t="s">
        <v>1253</v>
      </c>
      <c r="E8" s="33" t="s">
        <v>399</v>
      </c>
      <c r="F8" s="33" t="s">
        <v>399</v>
      </c>
    </row>
    <row r="9" spans="1:6" ht="15.75" customHeight="1">
      <c r="A9" s="33">
        <v>78</v>
      </c>
      <c r="B9" s="33">
        <v>5</v>
      </c>
      <c r="C9" s="33">
        <v>2082</v>
      </c>
      <c r="D9" s="33">
        <v>2390</v>
      </c>
      <c r="E9" s="33">
        <v>8.101</v>
      </c>
      <c r="F9" s="33">
        <v>3.32</v>
      </c>
    </row>
    <row r="10" spans="1:6" ht="15.75" customHeight="1">
      <c r="A10" s="33">
        <v>78</v>
      </c>
      <c r="B10" s="33">
        <v>400</v>
      </c>
      <c r="C10" s="33">
        <v>2123</v>
      </c>
      <c r="D10" s="33">
        <v>2341</v>
      </c>
      <c r="E10" s="33">
        <v>8.028</v>
      </c>
      <c r="F10" s="33">
        <v>2.22</v>
      </c>
    </row>
    <row r="11" spans="1:6" ht="15.75" customHeight="1">
      <c r="A11" s="33" t="s">
        <v>1254</v>
      </c>
      <c r="B11" s="33" t="s">
        <v>1248</v>
      </c>
      <c r="C11" s="33">
        <v>2055</v>
      </c>
      <c r="D11" s="33">
        <v>2392</v>
      </c>
      <c r="E11" s="33" t="s">
        <v>399</v>
      </c>
      <c r="F11" s="33" t="s">
        <v>399</v>
      </c>
    </row>
    <row r="12" spans="1:6" ht="15.75" customHeight="1">
      <c r="A12" s="119" t="s">
        <v>1254</v>
      </c>
      <c r="B12" s="119">
        <v>398</v>
      </c>
      <c r="C12" s="119">
        <v>2102</v>
      </c>
      <c r="D12" s="119">
        <v>2342</v>
      </c>
      <c r="E12" s="119" t="s">
        <v>399</v>
      </c>
      <c r="F12" s="119" t="s">
        <v>399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57421875" style="0" customWidth="1"/>
    <col min="2" max="2" width="32.8515625" style="0" customWidth="1"/>
    <col min="3" max="3" width="64.140625" style="0" customWidth="1"/>
    <col min="4" max="4" width="18.8515625" style="0" customWidth="1"/>
    <col min="5" max="5" width="52.7109375" style="0" customWidth="1"/>
    <col min="6" max="6" width="17.28125" style="0" customWidth="1"/>
    <col min="7" max="7" width="19.421875" style="0" customWidth="1"/>
    <col min="8" max="9" width="16.00390625" style="0" customWidth="1"/>
    <col min="10" max="10" width="15.57421875" style="0" customWidth="1"/>
    <col min="11" max="11" width="52.421875" style="0" customWidth="1"/>
    <col min="12" max="13" width="17.421875" style="0" customWidth="1"/>
    <col min="14" max="14" width="22.57421875" style="0" customWidth="1"/>
    <col min="15" max="15" width="39.421875" style="0" customWidth="1"/>
    <col min="16" max="16" width="56.00390625" style="0" customWidth="1"/>
  </cols>
  <sheetData>
    <row r="1" ht="15">
      <c r="A1" s="5" t="s">
        <v>0</v>
      </c>
    </row>
    <row r="4" spans="1:16" s="13" customFormat="1" ht="42.75">
      <c r="A4" s="6" t="s">
        <v>16</v>
      </c>
      <c r="B4" s="7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8" t="s">
        <v>22</v>
      </c>
      <c r="H4" s="9" t="s">
        <v>23</v>
      </c>
      <c r="I4" s="10" t="s">
        <v>24</v>
      </c>
      <c r="J4" s="11" t="s">
        <v>25</v>
      </c>
      <c r="K4" s="6" t="s">
        <v>26</v>
      </c>
      <c r="L4" s="6" t="s">
        <v>27</v>
      </c>
      <c r="M4" s="6" t="s">
        <v>28</v>
      </c>
      <c r="N4" s="12" t="s">
        <v>29</v>
      </c>
      <c r="O4" s="12" t="s">
        <v>30</v>
      </c>
      <c r="P4" s="12" t="s">
        <v>31</v>
      </c>
    </row>
    <row r="5" spans="1:16" ht="15">
      <c r="A5" s="14" t="s">
        <v>32</v>
      </c>
      <c r="B5" s="15" t="s">
        <v>33</v>
      </c>
      <c r="C5" s="15" t="s">
        <v>34</v>
      </c>
      <c r="D5" s="16" t="s">
        <v>35</v>
      </c>
      <c r="E5" s="17" t="s">
        <v>36</v>
      </c>
      <c r="F5" s="18" t="s">
        <v>37</v>
      </c>
      <c r="G5" s="18" t="s">
        <v>38</v>
      </c>
      <c r="H5" s="18">
        <v>-16.9534</v>
      </c>
      <c r="I5" s="18">
        <v>53.9601</v>
      </c>
      <c r="J5" s="18">
        <v>75</v>
      </c>
      <c r="K5" s="15" t="s">
        <v>39</v>
      </c>
      <c r="L5" s="18">
        <v>0.22</v>
      </c>
      <c r="M5" s="18">
        <v>1.6</v>
      </c>
      <c r="N5" s="15" t="s">
        <v>40</v>
      </c>
      <c r="O5" s="15" t="s">
        <v>41</v>
      </c>
      <c r="P5" s="15" t="s">
        <v>42</v>
      </c>
    </row>
    <row r="6" spans="1:16" ht="15">
      <c r="A6" s="14" t="s">
        <v>43</v>
      </c>
      <c r="B6" s="15" t="s">
        <v>44</v>
      </c>
      <c r="C6" s="15" t="s">
        <v>45</v>
      </c>
      <c r="D6" s="16" t="s">
        <v>46</v>
      </c>
      <c r="E6" s="17" t="s">
        <v>47</v>
      </c>
      <c r="F6" s="18" t="s">
        <v>37</v>
      </c>
      <c r="G6" s="18" t="s">
        <v>48</v>
      </c>
      <c r="H6" s="18">
        <v>-16.957</v>
      </c>
      <c r="I6" s="18">
        <v>53.9801</v>
      </c>
      <c r="J6" s="18">
        <v>5</v>
      </c>
      <c r="K6" s="15" t="s">
        <v>49</v>
      </c>
      <c r="L6" s="18">
        <v>0.22</v>
      </c>
      <c r="M6" s="18">
        <v>1.6</v>
      </c>
      <c r="N6" s="15" t="s">
        <v>40</v>
      </c>
      <c r="O6" s="15" t="s">
        <v>41</v>
      </c>
      <c r="P6" s="15" t="s">
        <v>42</v>
      </c>
    </row>
    <row r="7" spans="1:16" ht="15">
      <c r="A7" s="14" t="s">
        <v>50</v>
      </c>
      <c r="B7" s="19" t="s">
        <v>51</v>
      </c>
      <c r="C7" s="15" t="s">
        <v>52</v>
      </c>
      <c r="D7" s="20" t="s">
        <v>53</v>
      </c>
      <c r="E7" s="17" t="s">
        <v>54</v>
      </c>
      <c r="F7" s="18" t="s">
        <v>37</v>
      </c>
      <c r="G7" s="18" t="s">
        <v>48</v>
      </c>
      <c r="H7" s="18">
        <v>-16.957</v>
      </c>
      <c r="I7" s="18">
        <v>53.9801</v>
      </c>
      <c r="J7" s="18">
        <v>5</v>
      </c>
      <c r="K7" s="15" t="s">
        <v>49</v>
      </c>
      <c r="L7" s="18">
        <v>0.8</v>
      </c>
      <c r="M7" s="18">
        <v>5</v>
      </c>
      <c r="N7" s="15" t="s">
        <v>40</v>
      </c>
      <c r="O7" s="15" t="s">
        <v>41</v>
      </c>
      <c r="P7" s="15" t="s">
        <v>42</v>
      </c>
    </row>
    <row r="8" spans="1:16" ht="15">
      <c r="A8" s="14" t="s">
        <v>55</v>
      </c>
      <c r="B8" s="19" t="s">
        <v>56</v>
      </c>
      <c r="C8" s="15" t="s">
        <v>57</v>
      </c>
      <c r="D8" s="20" t="s">
        <v>58</v>
      </c>
      <c r="E8" s="17" t="s">
        <v>59</v>
      </c>
      <c r="F8" s="18" t="s">
        <v>37</v>
      </c>
      <c r="G8" s="18" t="s">
        <v>60</v>
      </c>
      <c r="H8" s="18">
        <v>-16.9672</v>
      </c>
      <c r="I8" s="18">
        <v>53.9337</v>
      </c>
      <c r="J8" s="18">
        <v>5</v>
      </c>
      <c r="K8" s="15" t="s">
        <v>49</v>
      </c>
      <c r="L8" s="18">
        <v>20</v>
      </c>
      <c r="M8" s="18">
        <v>180</v>
      </c>
      <c r="N8" s="15" t="s">
        <v>40</v>
      </c>
      <c r="O8" s="15" t="s">
        <v>41</v>
      </c>
      <c r="P8" s="15" t="s">
        <v>42</v>
      </c>
    </row>
    <row r="9" spans="1:16" ht="15">
      <c r="A9" s="14" t="s">
        <v>61</v>
      </c>
      <c r="B9" s="19" t="s">
        <v>62</v>
      </c>
      <c r="C9" s="15" t="s">
        <v>63</v>
      </c>
      <c r="D9" s="20" t="s">
        <v>64</v>
      </c>
      <c r="E9" s="17" t="s">
        <v>65</v>
      </c>
      <c r="F9" s="18" t="s">
        <v>37</v>
      </c>
      <c r="G9" s="18" t="s">
        <v>48</v>
      </c>
      <c r="H9" s="18">
        <v>-16.9567</v>
      </c>
      <c r="I9" s="18">
        <v>53.9809</v>
      </c>
      <c r="J9" s="18">
        <v>5</v>
      </c>
      <c r="K9" s="15" t="s">
        <v>49</v>
      </c>
      <c r="L9" s="18">
        <v>180</v>
      </c>
      <c r="M9" s="18">
        <v>2000</v>
      </c>
      <c r="N9" s="15" t="s">
        <v>40</v>
      </c>
      <c r="O9" s="15" t="s">
        <v>41</v>
      </c>
      <c r="P9" s="15" t="s">
        <v>42</v>
      </c>
    </row>
    <row r="10" spans="1:16" ht="15">
      <c r="A10" s="14" t="s">
        <v>66</v>
      </c>
      <c r="B10" s="15" t="s">
        <v>67</v>
      </c>
      <c r="C10" s="15" t="s">
        <v>68</v>
      </c>
      <c r="D10" s="16" t="s">
        <v>69</v>
      </c>
      <c r="E10" s="17" t="s">
        <v>70</v>
      </c>
      <c r="F10" s="18" t="s">
        <v>71</v>
      </c>
      <c r="G10" s="18" t="s">
        <v>72</v>
      </c>
      <c r="H10" s="18">
        <v>-29.5333</v>
      </c>
      <c r="I10" s="18">
        <v>37.9117</v>
      </c>
      <c r="J10" s="18">
        <v>65</v>
      </c>
      <c r="K10" s="15" t="s">
        <v>39</v>
      </c>
      <c r="L10" s="18">
        <v>0.22</v>
      </c>
      <c r="M10" s="18">
        <v>3</v>
      </c>
      <c r="N10" s="15" t="s">
        <v>73</v>
      </c>
      <c r="O10" s="15" t="s">
        <v>41</v>
      </c>
      <c r="P10" s="15" t="s">
        <v>74</v>
      </c>
    </row>
    <row r="11" spans="1:16" ht="15">
      <c r="A11" s="14" t="s">
        <v>75</v>
      </c>
      <c r="B11" s="19" t="s">
        <v>76</v>
      </c>
      <c r="C11" s="15" t="s">
        <v>77</v>
      </c>
      <c r="D11" s="21" t="s">
        <v>78</v>
      </c>
      <c r="E11" s="17" t="s">
        <v>79</v>
      </c>
      <c r="F11" s="18" t="s">
        <v>71</v>
      </c>
      <c r="G11" s="18" t="s">
        <v>80</v>
      </c>
      <c r="H11" s="18">
        <v>-29.5019</v>
      </c>
      <c r="I11" s="18">
        <v>37.9889</v>
      </c>
      <c r="J11" s="18">
        <v>5</v>
      </c>
      <c r="K11" s="15" t="s">
        <v>49</v>
      </c>
      <c r="L11" s="18">
        <v>0.22</v>
      </c>
      <c r="M11" s="18">
        <v>3</v>
      </c>
      <c r="N11" s="15" t="s">
        <v>73</v>
      </c>
      <c r="O11" s="15" t="s">
        <v>41</v>
      </c>
      <c r="P11" s="15" t="s">
        <v>74</v>
      </c>
    </row>
    <row r="12" spans="1:16" ht="15">
      <c r="A12" s="14" t="s">
        <v>81</v>
      </c>
      <c r="B12" s="19" t="s">
        <v>82</v>
      </c>
      <c r="C12" s="15" t="s">
        <v>83</v>
      </c>
      <c r="D12" s="20" t="s">
        <v>84</v>
      </c>
      <c r="E12" s="17" t="s">
        <v>85</v>
      </c>
      <c r="F12" s="18" t="s">
        <v>71</v>
      </c>
      <c r="G12" s="18" t="s">
        <v>80</v>
      </c>
      <c r="H12" s="18">
        <v>-29.5019</v>
      </c>
      <c r="I12" s="18">
        <v>37.9889</v>
      </c>
      <c r="J12" s="18">
        <v>5</v>
      </c>
      <c r="K12" s="15" t="s">
        <v>49</v>
      </c>
      <c r="L12" s="18">
        <v>0.8</v>
      </c>
      <c r="M12" s="18">
        <v>5</v>
      </c>
      <c r="N12" s="15" t="s">
        <v>73</v>
      </c>
      <c r="O12" s="15" t="s">
        <v>41</v>
      </c>
      <c r="P12" s="15" t="s">
        <v>74</v>
      </c>
    </row>
    <row r="13" spans="1:16" ht="15">
      <c r="A13" s="14" t="s">
        <v>86</v>
      </c>
      <c r="B13" s="19" t="s">
        <v>87</v>
      </c>
      <c r="C13" s="15" t="s">
        <v>88</v>
      </c>
      <c r="D13" s="20" t="s">
        <v>89</v>
      </c>
      <c r="E13" s="17" t="s">
        <v>90</v>
      </c>
      <c r="F13" s="18" t="s">
        <v>71</v>
      </c>
      <c r="G13" s="18" t="s">
        <v>91</v>
      </c>
      <c r="H13" s="18">
        <v>-29.4985</v>
      </c>
      <c r="I13" s="18">
        <v>37.9926</v>
      </c>
      <c r="J13" s="18">
        <v>5</v>
      </c>
      <c r="K13" s="15" t="s">
        <v>49</v>
      </c>
      <c r="L13" s="18">
        <v>20</v>
      </c>
      <c r="M13" s="18">
        <v>180</v>
      </c>
      <c r="N13" s="15" t="s">
        <v>73</v>
      </c>
      <c r="O13" s="15" t="s">
        <v>41</v>
      </c>
      <c r="P13" s="15" t="s">
        <v>74</v>
      </c>
    </row>
    <row r="14" spans="1:16" ht="15">
      <c r="A14" s="14" t="s">
        <v>92</v>
      </c>
      <c r="B14" s="19" t="s">
        <v>93</v>
      </c>
      <c r="C14" s="15" t="s">
        <v>94</v>
      </c>
      <c r="D14" s="20" t="s">
        <v>95</v>
      </c>
      <c r="E14" s="17" t="s">
        <v>96</v>
      </c>
      <c r="F14" s="18" t="s">
        <v>71</v>
      </c>
      <c r="G14" s="18" t="s">
        <v>97</v>
      </c>
      <c r="H14" s="18">
        <v>-29.5018</v>
      </c>
      <c r="I14" s="18">
        <v>37.9887</v>
      </c>
      <c r="J14" s="18">
        <v>5</v>
      </c>
      <c r="K14" s="15" t="s">
        <v>49</v>
      </c>
      <c r="L14" s="18">
        <v>180</v>
      </c>
      <c r="M14" s="18">
        <v>2000</v>
      </c>
      <c r="N14" s="15" t="s">
        <v>73</v>
      </c>
      <c r="O14" s="15" t="s">
        <v>41</v>
      </c>
      <c r="P14" s="15" t="s">
        <v>74</v>
      </c>
    </row>
    <row r="15" spans="1:16" ht="15">
      <c r="A15" s="14" t="s">
        <v>98</v>
      </c>
      <c r="B15" s="19" t="s">
        <v>99</v>
      </c>
      <c r="C15" s="15" t="s">
        <v>100</v>
      </c>
      <c r="D15" s="21" t="s">
        <v>101</v>
      </c>
      <c r="E15" s="17" t="s">
        <v>102</v>
      </c>
      <c r="F15" s="18" t="s">
        <v>103</v>
      </c>
      <c r="G15" s="18" t="s">
        <v>104</v>
      </c>
      <c r="H15" s="18">
        <v>-35.2421</v>
      </c>
      <c r="I15" s="18">
        <v>26.3048</v>
      </c>
      <c r="J15" s="18">
        <v>30</v>
      </c>
      <c r="K15" s="15" t="s">
        <v>39</v>
      </c>
      <c r="L15" s="18">
        <v>0.22</v>
      </c>
      <c r="M15" s="18">
        <v>3</v>
      </c>
      <c r="N15" s="15" t="s">
        <v>73</v>
      </c>
      <c r="O15" s="15" t="s">
        <v>41</v>
      </c>
      <c r="P15" s="15" t="s">
        <v>74</v>
      </c>
    </row>
    <row r="16" spans="1:16" ht="15">
      <c r="A16" s="14" t="s">
        <v>105</v>
      </c>
      <c r="B16" s="19" t="s">
        <v>106</v>
      </c>
      <c r="C16" s="15" t="s">
        <v>107</v>
      </c>
      <c r="D16" s="21" t="s">
        <v>108</v>
      </c>
      <c r="E16" s="17" t="s">
        <v>109</v>
      </c>
      <c r="F16" s="18" t="s">
        <v>103</v>
      </c>
      <c r="G16" s="18" t="s">
        <v>110</v>
      </c>
      <c r="H16" s="18">
        <v>-35.1728</v>
      </c>
      <c r="I16" s="18">
        <v>26.2868</v>
      </c>
      <c r="J16" s="18">
        <v>5</v>
      </c>
      <c r="K16" s="15" t="s">
        <v>49</v>
      </c>
      <c r="L16" s="18">
        <v>0.22</v>
      </c>
      <c r="M16" s="18">
        <v>3</v>
      </c>
      <c r="N16" s="15" t="s">
        <v>73</v>
      </c>
      <c r="O16" s="15" t="s">
        <v>41</v>
      </c>
      <c r="P16" s="15" t="s">
        <v>74</v>
      </c>
    </row>
    <row r="17" spans="1:16" ht="15">
      <c r="A17" s="14" t="s">
        <v>111</v>
      </c>
      <c r="B17" s="19" t="s">
        <v>112</v>
      </c>
      <c r="C17" s="15" t="s">
        <v>113</v>
      </c>
      <c r="D17" s="20" t="s">
        <v>114</v>
      </c>
      <c r="E17" s="17" t="s">
        <v>115</v>
      </c>
      <c r="F17" s="18" t="s">
        <v>103</v>
      </c>
      <c r="G17" s="18" t="s">
        <v>110</v>
      </c>
      <c r="H17" s="18">
        <v>-35.1728</v>
      </c>
      <c r="I17" s="18">
        <v>26.2868</v>
      </c>
      <c r="J17" s="18">
        <v>5</v>
      </c>
      <c r="K17" s="15" t="s">
        <v>49</v>
      </c>
      <c r="L17" s="18">
        <v>0.8</v>
      </c>
      <c r="M17" s="18">
        <v>5</v>
      </c>
      <c r="N17" s="15" t="s">
        <v>73</v>
      </c>
      <c r="O17" s="15" t="s">
        <v>41</v>
      </c>
      <c r="P17" s="15" t="s">
        <v>74</v>
      </c>
    </row>
    <row r="18" spans="1:16" ht="15">
      <c r="A18" s="14" t="s">
        <v>116</v>
      </c>
      <c r="B18" s="19" t="s">
        <v>117</v>
      </c>
      <c r="C18" s="15" t="s">
        <v>118</v>
      </c>
      <c r="D18" s="20" t="s">
        <v>119</v>
      </c>
      <c r="E18" s="17" t="s">
        <v>120</v>
      </c>
      <c r="F18" s="18" t="s">
        <v>103</v>
      </c>
      <c r="G18" s="18" t="s">
        <v>121</v>
      </c>
      <c r="H18" s="18">
        <v>-35.2351</v>
      </c>
      <c r="I18" s="18">
        <v>26.3022</v>
      </c>
      <c r="J18" s="18">
        <v>5</v>
      </c>
      <c r="K18" s="15" t="s">
        <v>49</v>
      </c>
      <c r="L18" s="18">
        <v>20</v>
      </c>
      <c r="M18" s="18">
        <v>180</v>
      </c>
      <c r="N18" s="15" t="s">
        <v>73</v>
      </c>
      <c r="O18" s="15" t="s">
        <v>41</v>
      </c>
      <c r="P18" s="15" t="s">
        <v>74</v>
      </c>
    </row>
    <row r="19" spans="1:16" ht="15">
      <c r="A19" s="14" t="s">
        <v>122</v>
      </c>
      <c r="B19" s="19" t="s">
        <v>123</v>
      </c>
      <c r="C19" s="15" t="s">
        <v>124</v>
      </c>
      <c r="D19" s="20" t="s">
        <v>125</v>
      </c>
      <c r="E19" s="17" t="s">
        <v>126</v>
      </c>
      <c r="F19" s="18" t="s">
        <v>103</v>
      </c>
      <c r="G19" s="18" t="s">
        <v>127</v>
      </c>
      <c r="H19" s="18">
        <v>-35.1808</v>
      </c>
      <c r="I19" s="18">
        <v>26.2879</v>
      </c>
      <c r="J19" s="18">
        <v>5</v>
      </c>
      <c r="K19" s="15" t="s">
        <v>49</v>
      </c>
      <c r="L19" s="18">
        <v>180</v>
      </c>
      <c r="M19" s="18">
        <v>2000</v>
      </c>
      <c r="N19" s="15" t="s">
        <v>73</v>
      </c>
      <c r="O19" s="15" t="s">
        <v>41</v>
      </c>
      <c r="P19" s="15" t="s">
        <v>74</v>
      </c>
    </row>
    <row r="20" spans="1:16" ht="15">
      <c r="A20" s="14" t="s">
        <v>128</v>
      </c>
      <c r="B20" s="19" t="s">
        <v>129</v>
      </c>
      <c r="C20" s="15" t="s">
        <v>130</v>
      </c>
      <c r="D20" s="22" t="s">
        <v>131</v>
      </c>
      <c r="E20" s="17" t="s">
        <v>132</v>
      </c>
      <c r="F20" s="18" t="s">
        <v>133</v>
      </c>
      <c r="G20" s="18" t="s">
        <v>134</v>
      </c>
      <c r="H20" s="18">
        <v>-31.027</v>
      </c>
      <c r="I20" s="18">
        <v>4.6802</v>
      </c>
      <c r="J20" s="18">
        <v>50</v>
      </c>
      <c r="K20" s="15" t="s">
        <v>39</v>
      </c>
      <c r="L20" s="18">
        <v>0.22</v>
      </c>
      <c r="M20" s="18">
        <v>3</v>
      </c>
      <c r="N20" s="15" t="s">
        <v>40</v>
      </c>
      <c r="O20" s="15" t="s">
        <v>135</v>
      </c>
      <c r="P20" s="15" t="s">
        <v>136</v>
      </c>
    </row>
    <row r="21" spans="1:16" ht="15">
      <c r="A21" s="14" t="s">
        <v>137</v>
      </c>
      <c r="B21" s="19" t="s">
        <v>138</v>
      </c>
      <c r="C21" s="15" t="s">
        <v>139</v>
      </c>
      <c r="D21" s="22" t="s">
        <v>140</v>
      </c>
      <c r="E21" s="17" t="s">
        <v>141</v>
      </c>
      <c r="F21" s="18" t="s">
        <v>133</v>
      </c>
      <c r="G21" s="18" t="s">
        <v>142</v>
      </c>
      <c r="H21" s="18">
        <v>-31.0266</v>
      </c>
      <c r="I21" s="18">
        <v>4.665</v>
      </c>
      <c r="J21" s="18">
        <v>5</v>
      </c>
      <c r="K21" s="15" t="s">
        <v>49</v>
      </c>
      <c r="L21" s="18">
        <v>0.22</v>
      </c>
      <c r="M21" s="18">
        <v>3</v>
      </c>
      <c r="N21" s="15" t="s">
        <v>40</v>
      </c>
      <c r="O21" s="15" t="s">
        <v>135</v>
      </c>
      <c r="P21" s="15" t="s">
        <v>136</v>
      </c>
    </row>
    <row r="22" spans="1:16" ht="15">
      <c r="A22" s="14" t="s">
        <v>143</v>
      </c>
      <c r="B22" s="19" t="s">
        <v>144</v>
      </c>
      <c r="C22" s="15" t="s">
        <v>145</v>
      </c>
      <c r="D22" s="20" t="s">
        <v>146</v>
      </c>
      <c r="E22" s="17" t="s">
        <v>147</v>
      </c>
      <c r="F22" s="18" t="s">
        <v>133</v>
      </c>
      <c r="G22" s="18" t="s">
        <v>142</v>
      </c>
      <c r="H22" s="18">
        <v>-31.0266</v>
      </c>
      <c r="I22" s="18">
        <v>4.665</v>
      </c>
      <c r="J22" s="18">
        <v>5</v>
      </c>
      <c r="K22" s="15" t="s">
        <v>49</v>
      </c>
      <c r="L22" s="18">
        <v>0.8</v>
      </c>
      <c r="M22" s="18">
        <v>5</v>
      </c>
      <c r="N22" s="15" t="s">
        <v>40</v>
      </c>
      <c r="O22" s="15" t="s">
        <v>135</v>
      </c>
      <c r="P22" s="15" t="s">
        <v>136</v>
      </c>
    </row>
    <row r="23" spans="1:16" ht="15">
      <c r="A23" s="14" t="s">
        <v>148</v>
      </c>
      <c r="B23" s="19" t="s">
        <v>149</v>
      </c>
      <c r="C23" s="15" t="s">
        <v>150</v>
      </c>
      <c r="D23" s="20" t="s">
        <v>151</v>
      </c>
      <c r="E23" s="17" t="s">
        <v>152</v>
      </c>
      <c r="F23" s="18" t="s">
        <v>133</v>
      </c>
      <c r="G23" s="18" t="s">
        <v>153</v>
      </c>
      <c r="H23" s="18">
        <v>-31.0551</v>
      </c>
      <c r="I23" s="18">
        <v>4.668</v>
      </c>
      <c r="J23" s="18">
        <v>5</v>
      </c>
      <c r="K23" s="15" t="s">
        <v>49</v>
      </c>
      <c r="L23" s="18">
        <v>20</v>
      </c>
      <c r="M23" s="18">
        <v>180</v>
      </c>
      <c r="N23" s="15" t="s">
        <v>40</v>
      </c>
      <c r="O23" s="15" t="s">
        <v>135</v>
      </c>
      <c r="P23" s="15" t="s">
        <v>136</v>
      </c>
    </row>
    <row r="24" spans="1:16" ht="15">
      <c r="A24" s="14" t="s">
        <v>154</v>
      </c>
      <c r="B24" s="19" t="s">
        <v>155</v>
      </c>
      <c r="C24" s="15" t="s">
        <v>156</v>
      </c>
      <c r="D24" s="20" t="s">
        <v>157</v>
      </c>
      <c r="E24" s="17" t="s">
        <v>158</v>
      </c>
      <c r="F24" s="18" t="s">
        <v>133</v>
      </c>
      <c r="G24" s="18" t="s">
        <v>159</v>
      </c>
      <c r="H24" s="18">
        <v>-31.0507</v>
      </c>
      <c r="I24" s="18">
        <v>4.6603</v>
      </c>
      <c r="J24" s="18">
        <v>5</v>
      </c>
      <c r="K24" s="15" t="s">
        <v>49</v>
      </c>
      <c r="L24" s="18">
        <v>180</v>
      </c>
      <c r="M24" s="18">
        <v>2000</v>
      </c>
      <c r="N24" s="15" t="s">
        <v>40</v>
      </c>
      <c r="O24" s="15" t="s">
        <v>135</v>
      </c>
      <c r="P24" s="15" t="s">
        <v>136</v>
      </c>
    </row>
    <row r="25" spans="1:16" ht="15">
      <c r="A25" s="14" t="s">
        <v>160</v>
      </c>
      <c r="B25" s="19" t="s">
        <v>161</v>
      </c>
      <c r="C25" s="15" t="s">
        <v>162</v>
      </c>
      <c r="D25" s="22" t="s">
        <v>163</v>
      </c>
      <c r="E25" s="17" t="s">
        <v>164</v>
      </c>
      <c r="F25" s="18" t="s">
        <v>165</v>
      </c>
      <c r="G25" s="18" t="s">
        <v>166</v>
      </c>
      <c r="H25" s="18">
        <v>-20.4091</v>
      </c>
      <c r="I25" s="18">
        <v>-3.1759</v>
      </c>
      <c r="J25" s="18">
        <v>5</v>
      </c>
      <c r="K25" s="15" t="s">
        <v>49</v>
      </c>
      <c r="L25" s="18">
        <v>0.22</v>
      </c>
      <c r="M25" s="18">
        <v>3</v>
      </c>
      <c r="N25" s="15" t="s">
        <v>40</v>
      </c>
      <c r="O25" s="15" t="s">
        <v>135</v>
      </c>
      <c r="P25" s="15" t="s">
        <v>136</v>
      </c>
    </row>
    <row r="26" spans="1:16" ht="15">
      <c r="A26" s="14" t="s">
        <v>167</v>
      </c>
      <c r="B26" s="19" t="s">
        <v>168</v>
      </c>
      <c r="C26" s="15" t="s">
        <v>169</v>
      </c>
      <c r="D26" s="20" t="s">
        <v>170</v>
      </c>
      <c r="E26" s="17" t="s">
        <v>171</v>
      </c>
      <c r="F26" s="18" t="s">
        <v>165</v>
      </c>
      <c r="G26" s="18" t="s">
        <v>166</v>
      </c>
      <c r="H26" s="18">
        <v>-20.4091</v>
      </c>
      <c r="I26" s="18">
        <v>-3.1759</v>
      </c>
      <c r="J26" s="18">
        <v>5</v>
      </c>
      <c r="K26" s="15" t="s">
        <v>49</v>
      </c>
      <c r="L26" s="18">
        <v>0.8</v>
      </c>
      <c r="M26" s="18">
        <v>5</v>
      </c>
      <c r="N26" s="15" t="s">
        <v>40</v>
      </c>
      <c r="O26" s="15" t="s">
        <v>135</v>
      </c>
      <c r="P26" s="15" t="s">
        <v>136</v>
      </c>
    </row>
    <row r="27" spans="1:16" ht="15">
      <c r="A27" s="14" t="s">
        <v>172</v>
      </c>
      <c r="B27" s="19" t="s">
        <v>173</v>
      </c>
      <c r="C27" s="15" t="s">
        <v>174</v>
      </c>
      <c r="D27" s="20" t="s">
        <v>175</v>
      </c>
      <c r="E27" s="17" t="s">
        <v>176</v>
      </c>
      <c r="F27" s="18" t="s">
        <v>165</v>
      </c>
      <c r="G27" s="18" t="s">
        <v>177</v>
      </c>
      <c r="H27" s="18">
        <v>-20.3943</v>
      </c>
      <c r="I27" s="18">
        <v>-3.2085</v>
      </c>
      <c r="J27" s="18">
        <v>5</v>
      </c>
      <c r="K27" s="15" t="s">
        <v>49</v>
      </c>
      <c r="L27" s="18">
        <v>20</v>
      </c>
      <c r="M27" s="18">
        <v>180</v>
      </c>
      <c r="N27" s="15" t="s">
        <v>40</v>
      </c>
      <c r="O27" s="15" t="s">
        <v>135</v>
      </c>
      <c r="P27" s="15" t="s">
        <v>136</v>
      </c>
    </row>
    <row r="28" spans="1:16" ht="15">
      <c r="A28" s="14" t="s">
        <v>178</v>
      </c>
      <c r="B28" s="19" t="s">
        <v>179</v>
      </c>
      <c r="C28" s="15" t="s">
        <v>180</v>
      </c>
      <c r="D28" s="20" t="s">
        <v>181</v>
      </c>
      <c r="E28" s="17" t="s">
        <v>182</v>
      </c>
      <c r="F28" s="18" t="s">
        <v>165</v>
      </c>
      <c r="G28" s="18" t="s">
        <v>183</v>
      </c>
      <c r="H28" s="18">
        <v>-20.4035</v>
      </c>
      <c r="I28" s="18">
        <v>-3.1859</v>
      </c>
      <c r="J28" s="18">
        <v>5</v>
      </c>
      <c r="K28" s="15" t="s">
        <v>49</v>
      </c>
      <c r="L28" s="18">
        <v>180</v>
      </c>
      <c r="M28" s="18">
        <v>2000</v>
      </c>
      <c r="N28" s="15" t="s">
        <v>40</v>
      </c>
      <c r="O28" s="15" t="s">
        <v>135</v>
      </c>
      <c r="P28" s="15" t="s">
        <v>136</v>
      </c>
    </row>
    <row r="29" spans="1:16" ht="15">
      <c r="A29" s="14" t="s">
        <v>184</v>
      </c>
      <c r="B29" s="15" t="s">
        <v>185</v>
      </c>
      <c r="C29" s="15" t="s">
        <v>186</v>
      </c>
      <c r="D29" s="16" t="s">
        <v>187</v>
      </c>
      <c r="E29" s="17" t="s">
        <v>188</v>
      </c>
      <c r="F29" s="18" t="s">
        <v>189</v>
      </c>
      <c r="G29" s="18" t="s">
        <v>190</v>
      </c>
      <c r="H29" s="18">
        <v>-8.7296</v>
      </c>
      <c r="I29" s="18">
        <v>-17.9604</v>
      </c>
      <c r="J29" s="18">
        <v>100</v>
      </c>
      <c r="K29" s="15" t="s">
        <v>39</v>
      </c>
      <c r="L29" s="18">
        <v>0.22</v>
      </c>
      <c r="M29" s="18">
        <v>3</v>
      </c>
      <c r="N29" s="15" t="s">
        <v>40</v>
      </c>
      <c r="O29" s="15" t="s">
        <v>135</v>
      </c>
      <c r="P29" s="15" t="s">
        <v>136</v>
      </c>
    </row>
    <row r="30" spans="1:16" ht="15">
      <c r="A30" s="14" t="s">
        <v>191</v>
      </c>
      <c r="B30" s="19" t="s">
        <v>192</v>
      </c>
      <c r="C30" s="15" t="s">
        <v>193</v>
      </c>
      <c r="D30" s="22" t="s">
        <v>194</v>
      </c>
      <c r="E30" s="17" t="s">
        <v>195</v>
      </c>
      <c r="F30" s="18" t="s">
        <v>189</v>
      </c>
      <c r="G30" s="18" t="s">
        <v>196</v>
      </c>
      <c r="H30" s="18">
        <v>-8.7789</v>
      </c>
      <c r="I30" s="18">
        <v>-17.9099</v>
      </c>
      <c r="J30" s="18">
        <v>5</v>
      </c>
      <c r="K30" s="15" t="s">
        <v>49</v>
      </c>
      <c r="L30" s="18">
        <v>0.22</v>
      </c>
      <c r="M30" s="18">
        <v>3</v>
      </c>
      <c r="N30" s="15" t="s">
        <v>40</v>
      </c>
      <c r="O30" s="15" t="s">
        <v>135</v>
      </c>
      <c r="P30" s="15" t="s">
        <v>136</v>
      </c>
    </row>
    <row r="31" spans="1:16" ht="15">
      <c r="A31" s="14" t="s">
        <v>197</v>
      </c>
      <c r="B31" s="19" t="s">
        <v>198</v>
      </c>
      <c r="C31" s="15" t="s">
        <v>199</v>
      </c>
      <c r="D31" s="20" t="s">
        <v>200</v>
      </c>
      <c r="E31" s="17" t="s">
        <v>201</v>
      </c>
      <c r="F31" s="18" t="s">
        <v>189</v>
      </c>
      <c r="G31" s="18" t="s">
        <v>196</v>
      </c>
      <c r="H31" s="18">
        <v>-8.7789</v>
      </c>
      <c r="I31" s="18">
        <v>-17.9099</v>
      </c>
      <c r="J31" s="18">
        <v>5</v>
      </c>
      <c r="K31" s="15" t="s">
        <v>49</v>
      </c>
      <c r="L31" s="18">
        <v>0.8</v>
      </c>
      <c r="M31" s="18">
        <v>5</v>
      </c>
      <c r="N31" s="15" t="s">
        <v>40</v>
      </c>
      <c r="O31" s="15" t="s">
        <v>135</v>
      </c>
      <c r="P31" s="15" t="s">
        <v>136</v>
      </c>
    </row>
    <row r="32" spans="1:16" ht="15">
      <c r="A32" s="14" t="s">
        <v>202</v>
      </c>
      <c r="B32" s="19" t="s">
        <v>203</v>
      </c>
      <c r="C32" s="15" t="s">
        <v>204</v>
      </c>
      <c r="D32" s="20" t="s">
        <v>205</v>
      </c>
      <c r="E32" s="17" t="s">
        <v>206</v>
      </c>
      <c r="F32" s="18" t="s">
        <v>189</v>
      </c>
      <c r="G32" s="18" t="s">
        <v>207</v>
      </c>
      <c r="H32" s="18">
        <v>-8.7484</v>
      </c>
      <c r="I32" s="18">
        <v>-17.9179</v>
      </c>
      <c r="J32" s="18">
        <v>5</v>
      </c>
      <c r="K32" s="15" t="s">
        <v>49</v>
      </c>
      <c r="L32" s="18">
        <v>20</v>
      </c>
      <c r="M32" s="18">
        <v>180</v>
      </c>
      <c r="N32" s="15" t="s">
        <v>40</v>
      </c>
      <c r="O32" s="15" t="s">
        <v>135</v>
      </c>
      <c r="P32" s="15" t="s">
        <v>136</v>
      </c>
    </row>
    <row r="33" spans="1:16" ht="15">
      <c r="A33" s="14" t="s">
        <v>208</v>
      </c>
      <c r="B33" s="19" t="s">
        <v>209</v>
      </c>
      <c r="C33" s="15" t="s">
        <v>210</v>
      </c>
      <c r="D33" s="20" t="s">
        <v>211</v>
      </c>
      <c r="E33" s="17" t="s">
        <v>212</v>
      </c>
      <c r="F33" s="18" t="s">
        <v>189</v>
      </c>
      <c r="G33" s="18" t="s">
        <v>213</v>
      </c>
      <c r="H33" s="18">
        <v>-8.7726</v>
      </c>
      <c r="I33" s="18">
        <v>-17.915</v>
      </c>
      <c r="J33" s="18">
        <v>5</v>
      </c>
      <c r="K33" s="15" t="s">
        <v>49</v>
      </c>
      <c r="L33" s="18">
        <v>180</v>
      </c>
      <c r="M33" s="18">
        <v>2000</v>
      </c>
      <c r="N33" s="15" t="s">
        <v>40</v>
      </c>
      <c r="O33" s="15" t="s">
        <v>135</v>
      </c>
      <c r="P33" s="15" t="s">
        <v>136</v>
      </c>
    </row>
    <row r="34" spans="1:16" ht="15">
      <c r="A34" s="14" t="s">
        <v>214</v>
      </c>
      <c r="B34" s="19" t="s">
        <v>215</v>
      </c>
      <c r="C34" s="15" t="s">
        <v>216</v>
      </c>
      <c r="D34" s="22" t="s">
        <v>217</v>
      </c>
      <c r="E34" s="17" t="s">
        <v>218</v>
      </c>
      <c r="F34" s="18" t="s">
        <v>219</v>
      </c>
      <c r="G34" s="18" t="s">
        <v>220</v>
      </c>
      <c r="H34" s="18">
        <v>-21.0292</v>
      </c>
      <c r="I34" s="18">
        <v>-35.3498</v>
      </c>
      <c r="J34" s="18">
        <v>150</v>
      </c>
      <c r="K34" s="15" t="s">
        <v>39</v>
      </c>
      <c r="L34" s="18">
        <v>0.22</v>
      </c>
      <c r="M34" s="18">
        <v>3</v>
      </c>
      <c r="N34" s="15" t="s">
        <v>40</v>
      </c>
      <c r="O34" s="15" t="s">
        <v>135</v>
      </c>
      <c r="P34" s="15" t="s">
        <v>136</v>
      </c>
    </row>
    <row r="35" spans="1:16" ht="15">
      <c r="A35" s="14" t="s">
        <v>221</v>
      </c>
      <c r="B35" s="15" t="s">
        <v>222</v>
      </c>
      <c r="C35" s="15" t="s">
        <v>223</v>
      </c>
      <c r="D35" s="16" t="s">
        <v>224</v>
      </c>
      <c r="E35" s="17" t="s">
        <v>225</v>
      </c>
      <c r="F35" s="18" t="s">
        <v>219</v>
      </c>
      <c r="G35" s="18" t="s">
        <v>226</v>
      </c>
      <c r="H35" s="18">
        <v>-20.9354</v>
      </c>
      <c r="I35" s="18">
        <v>-35.1803</v>
      </c>
      <c r="J35" s="18">
        <v>5</v>
      </c>
      <c r="K35" s="15" t="s">
        <v>49</v>
      </c>
      <c r="L35" s="18">
        <v>0.22</v>
      </c>
      <c r="M35" s="18">
        <v>3</v>
      </c>
      <c r="N35" s="15" t="s">
        <v>40</v>
      </c>
      <c r="O35" s="15" t="s">
        <v>135</v>
      </c>
      <c r="P35" s="15" t="s">
        <v>136</v>
      </c>
    </row>
    <row r="36" spans="1:16" ht="15">
      <c r="A36" s="14" t="s">
        <v>227</v>
      </c>
      <c r="B36" s="19" t="s">
        <v>228</v>
      </c>
      <c r="C36" s="15" t="s">
        <v>229</v>
      </c>
      <c r="D36" s="20" t="s">
        <v>230</v>
      </c>
      <c r="E36" s="17" t="s">
        <v>231</v>
      </c>
      <c r="F36" s="18" t="s">
        <v>219</v>
      </c>
      <c r="G36" s="18" t="s">
        <v>226</v>
      </c>
      <c r="H36" s="18">
        <v>-20.9354</v>
      </c>
      <c r="I36" s="18">
        <v>-35.1803</v>
      </c>
      <c r="J36" s="18">
        <v>5</v>
      </c>
      <c r="K36" s="15" t="s">
        <v>49</v>
      </c>
      <c r="L36" s="18">
        <v>0.8</v>
      </c>
      <c r="M36" s="18">
        <v>5</v>
      </c>
      <c r="N36" s="15" t="s">
        <v>40</v>
      </c>
      <c r="O36" s="15" t="s">
        <v>135</v>
      </c>
      <c r="P36" s="15" t="s">
        <v>136</v>
      </c>
    </row>
    <row r="37" spans="1:16" ht="15">
      <c r="A37" s="14" t="s">
        <v>232</v>
      </c>
      <c r="B37" s="19" t="s">
        <v>233</v>
      </c>
      <c r="C37" s="15" t="s">
        <v>234</v>
      </c>
      <c r="D37" s="20" t="s">
        <v>235</v>
      </c>
      <c r="E37" s="17" t="s">
        <v>236</v>
      </c>
      <c r="F37" s="18" t="s">
        <v>219</v>
      </c>
      <c r="G37" s="18" t="s">
        <v>237</v>
      </c>
      <c r="H37" s="18">
        <v>-20.9514</v>
      </c>
      <c r="I37" s="18">
        <v>-35.2273</v>
      </c>
      <c r="J37" s="18">
        <v>5</v>
      </c>
      <c r="K37" s="15" t="s">
        <v>49</v>
      </c>
      <c r="L37" s="18">
        <v>20</v>
      </c>
      <c r="M37" s="18">
        <v>180</v>
      </c>
      <c r="N37" s="15" t="s">
        <v>40</v>
      </c>
      <c r="O37" s="15" t="s">
        <v>135</v>
      </c>
      <c r="P37" s="15" t="s">
        <v>136</v>
      </c>
    </row>
    <row r="38" spans="1:16" ht="15">
      <c r="A38" s="14" t="s">
        <v>238</v>
      </c>
      <c r="B38" s="19" t="s">
        <v>239</v>
      </c>
      <c r="C38" s="15" t="s">
        <v>240</v>
      </c>
      <c r="D38" s="20" t="s">
        <v>241</v>
      </c>
      <c r="E38" s="17" t="s">
        <v>242</v>
      </c>
      <c r="F38" s="18" t="s">
        <v>219</v>
      </c>
      <c r="G38" s="18" t="s">
        <v>243</v>
      </c>
      <c r="H38" s="18">
        <v>-20.9406</v>
      </c>
      <c r="I38" s="18">
        <v>-35.196</v>
      </c>
      <c r="J38" s="18">
        <v>5</v>
      </c>
      <c r="K38" s="15" t="s">
        <v>49</v>
      </c>
      <c r="L38" s="18">
        <v>180</v>
      </c>
      <c r="M38" s="18">
        <v>2000</v>
      </c>
      <c r="N38" s="15" t="s">
        <v>40</v>
      </c>
      <c r="O38" s="15" t="s">
        <v>135</v>
      </c>
      <c r="P38" s="15" t="s">
        <v>136</v>
      </c>
    </row>
    <row r="39" spans="1:16" ht="15">
      <c r="A39" s="14" t="s">
        <v>244</v>
      </c>
      <c r="B39" s="19" t="s">
        <v>245</v>
      </c>
      <c r="C39" s="15" t="s">
        <v>246</v>
      </c>
      <c r="D39" s="22" t="s">
        <v>247</v>
      </c>
      <c r="E39" s="17" t="s">
        <v>248</v>
      </c>
      <c r="F39" s="18" t="s">
        <v>249</v>
      </c>
      <c r="G39" s="18" t="s">
        <v>250</v>
      </c>
      <c r="H39" s="18">
        <v>-30.1484</v>
      </c>
      <c r="I39" s="18">
        <v>-43.2705</v>
      </c>
      <c r="J39" s="18">
        <v>120</v>
      </c>
      <c r="K39" s="15" t="s">
        <v>39</v>
      </c>
      <c r="L39" s="18">
        <v>0.22</v>
      </c>
      <c r="M39" s="18">
        <v>3</v>
      </c>
      <c r="N39" s="15" t="s">
        <v>40</v>
      </c>
      <c r="O39" s="15" t="s">
        <v>135</v>
      </c>
      <c r="P39" s="15" t="s">
        <v>136</v>
      </c>
    </row>
    <row r="40" spans="1:16" ht="15">
      <c r="A40" s="14" t="s">
        <v>251</v>
      </c>
      <c r="B40" s="15" t="s">
        <v>252</v>
      </c>
      <c r="C40" s="15" t="s">
        <v>253</v>
      </c>
      <c r="D40" s="16" t="s">
        <v>254</v>
      </c>
      <c r="E40" s="17" t="s">
        <v>255</v>
      </c>
      <c r="F40" s="18" t="s">
        <v>249</v>
      </c>
      <c r="G40" s="18" t="s">
        <v>256</v>
      </c>
      <c r="H40" s="18">
        <v>-30.1367</v>
      </c>
      <c r="I40" s="18">
        <v>-43.2899</v>
      </c>
      <c r="J40" s="18">
        <v>5</v>
      </c>
      <c r="K40" s="15" t="s">
        <v>49</v>
      </c>
      <c r="L40" s="18">
        <v>0.22</v>
      </c>
      <c r="M40" s="18">
        <v>3</v>
      </c>
      <c r="N40" s="15" t="s">
        <v>40</v>
      </c>
      <c r="O40" s="15" t="s">
        <v>135</v>
      </c>
      <c r="P40" s="15" t="s">
        <v>136</v>
      </c>
    </row>
    <row r="41" spans="1:16" ht="15">
      <c r="A41" s="14" t="s">
        <v>257</v>
      </c>
      <c r="B41" s="19" t="s">
        <v>258</v>
      </c>
      <c r="C41" s="15" t="s">
        <v>259</v>
      </c>
      <c r="D41" s="20" t="s">
        <v>260</v>
      </c>
      <c r="E41" s="17" t="s">
        <v>261</v>
      </c>
      <c r="F41" s="18" t="s">
        <v>249</v>
      </c>
      <c r="G41" s="18" t="s">
        <v>256</v>
      </c>
      <c r="H41" s="18">
        <v>-30.1367</v>
      </c>
      <c r="I41" s="18">
        <v>-43.2899</v>
      </c>
      <c r="J41" s="18">
        <v>5</v>
      </c>
      <c r="K41" s="15" t="s">
        <v>49</v>
      </c>
      <c r="L41" s="18">
        <v>0.8</v>
      </c>
      <c r="M41" s="18">
        <v>5</v>
      </c>
      <c r="N41" s="15" t="s">
        <v>40</v>
      </c>
      <c r="O41" s="15" t="s">
        <v>135</v>
      </c>
      <c r="P41" s="15" t="s">
        <v>136</v>
      </c>
    </row>
    <row r="42" spans="1:16" ht="15">
      <c r="A42" s="14" t="s">
        <v>262</v>
      </c>
      <c r="B42" s="19" t="s">
        <v>263</v>
      </c>
      <c r="C42" s="15" t="s">
        <v>264</v>
      </c>
      <c r="D42" s="20" t="s">
        <v>265</v>
      </c>
      <c r="E42" s="17" t="s">
        <v>266</v>
      </c>
      <c r="F42" s="18" t="s">
        <v>249</v>
      </c>
      <c r="G42" s="18" t="s">
        <v>267</v>
      </c>
      <c r="H42" s="18">
        <v>-30.1872</v>
      </c>
      <c r="I42" s="18">
        <v>-43.2834</v>
      </c>
      <c r="J42" s="18">
        <v>5</v>
      </c>
      <c r="K42" s="15" t="s">
        <v>49</v>
      </c>
      <c r="L42" s="18">
        <v>20</v>
      </c>
      <c r="M42" s="18">
        <v>180</v>
      </c>
      <c r="N42" s="15" t="s">
        <v>40</v>
      </c>
      <c r="O42" s="15" t="s">
        <v>135</v>
      </c>
      <c r="P42" s="15" t="s">
        <v>136</v>
      </c>
    </row>
    <row r="43" spans="1:16" ht="15">
      <c r="A43" s="14" t="s">
        <v>268</v>
      </c>
      <c r="B43" s="19" t="s">
        <v>269</v>
      </c>
      <c r="C43" s="15" t="s">
        <v>270</v>
      </c>
      <c r="D43" s="20" t="s">
        <v>271</v>
      </c>
      <c r="E43" s="17" t="s">
        <v>272</v>
      </c>
      <c r="F43" s="18" t="s">
        <v>249</v>
      </c>
      <c r="G43" s="18" t="s">
        <v>273</v>
      </c>
      <c r="H43" s="18">
        <v>-30.1506</v>
      </c>
      <c r="I43" s="18">
        <v>-43.2877</v>
      </c>
      <c r="J43" s="18">
        <v>5</v>
      </c>
      <c r="K43" s="15" t="s">
        <v>49</v>
      </c>
      <c r="L43" s="18">
        <v>180</v>
      </c>
      <c r="M43" s="18">
        <v>2000</v>
      </c>
      <c r="N43" s="15" t="s">
        <v>40</v>
      </c>
      <c r="O43" s="15" t="s">
        <v>135</v>
      </c>
      <c r="P43" s="15" t="s">
        <v>136</v>
      </c>
    </row>
    <row r="44" spans="1:16" ht="15">
      <c r="A44" s="14" t="s">
        <v>274</v>
      </c>
      <c r="B44" s="15" t="s">
        <v>275</v>
      </c>
      <c r="C44" s="15" t="s">
        <v>276</v>
      </c>
      <c r="D44" s="16" t="s">
        <v>277</v>
      </c>
      <c r="E44" s="17" t="s">
        <v>278</v>
      </c>
      <c r="F44" s="18" t="s">
        <v>279</v>
      </c>
      <c r="G44" s="18" t="s">
        <v>280</v>
      </c>
      <c r="H44" s="18">
        <v>-47.2007</v>
      </c>
      <c r="I44" s="18">
        <v>-57.9446</v>
      </c>
      <c r="J44" s="18">
        <v>40</v>
      </c>
      <c r="K44" s="15" t="s">
        <v>39</v>
      </c>
      <c r="L44" s="18">
        <v>0.22</v>
      </c>
      <c r="M44" s="18">
        <v>3</v>
      </c>
      <c r="N44" s="15" t="s">
        <v>73</v>
      </c>
      <c r="O44" s="15" t="s">
        <v>135</v>
      </c>
      <c r="P44" s="15" t="s">
        <v>281</v>
      </c>
    </row>
    <row r="45" spans="1:16" ht="15">
      <c r="A45" s="14" t="s">
        <v>282</v>
      </c>
      <c r="B45" s="15" t="s">
        <v>283</v>
      </c>
      <c r="C45" s="15" t="s">
        <v>284</v>
      </c>
      <c r="D45" s="16" t="s">
        <v>285</v>
      </c>
      <c r="E45" s="17" t="s">
        <v>286</v>
      </c>
      <c r="F45" s="18" t="s">
        <v>279</v>
      </c>
      <c r="G45" s="18" t="s">
        <v>287</v>
      </c>
      <c r="H45" s="18">
        <v>-47.1863</v>
      </c>
      <c r="I45" s="18">
        <v>-58.2902</v>
      </c>
      <c r="J45" s="18">
        <v>5</v>
      </c>
      <c r="K45" s="15" t="s">
        <v>49</v>
      </c>
      <c r="L45" s="18">
        <v>0.22</v>
      </c>
      <c r="M45" s="18">
        <v>3</v>
      </c>
      <c r="N45" s="15" t="s">
        <v>73</v>
      </c>
      <c r="O45" s="15" t="s">
        <v>135</v>
      </c>
      <c r="P45" s="15" t="s">
        <v>281</v>
      </c>
    </row>
    <row r="46" spans="1:16" ht="15">
      <c r="A46" s="14" t="s">
        <v>288</v>
      </c>
      <c r="B46" s="19" t="s">
        <v>289</v>
      </c>
      <c r="C46" s="15" t="s">
        <v>290</v>
      </c>
      <c r="D46" s="20" t="s">
        <v>291</v>
      </c>
      <c r="E46" s="17" t="s">
        <v>292</v>
      </c>
      <c r="F46" s="18" t="s">
        <v>279</v>
      </c>
      <c r="G46" s="18" t="s">
        <v>287</v>
      </c>
      <c r="H46" s="18">
        <v>-47.1863</v>
      </c>
      <c r="I46" s="18">
        <v>-58.2902</v>
      </c>
      <c r="J46" s="18">
        <v>5</v>
      </c>
      <c r="K46" s="15" t="s">
        <v>49</v>
      </c>
      <c r="L46" s="18">
        <v>0.8</v>
      </c>
      <c r="M46" s="18">
        <v>5</v>
      </c>
      <c r="N46" s="15" t="s">
        <v>73</v>
      </c>
      <c r="O46" s="15" t="s">
        <v>135</v>
      </c>
      <c r="P46" s="15" t="s">
        <v>281</v>
      </c>
    </row>
    <row r="47" spans="1:16" ht="15">
      <c r="A47" s="14" t="s">
        <v>293</v>
      </c>
      <c r="B47" s="19" t="s">
        <v>294</v>
      </c>
      <c r="C47" s="15" t="s">
        <v>295</v>
      </c>
      <c r="D47" s="20" t="s">
        <v>296</v>
      </c>
      <c r="E47" s="17" t="s">
        <v>297</v>
      </c>
      <c r="F47" s="18" t="s">
        <v>279</v>
      </c>
      <c r="G47" s="18" t="s">
        <v>298</v>
      </c>
      <c r="H47" s="18">
        <v>-47.1966</v>
      </c>
      <c r="I47" s="18">
        <v>-58.2349</v>
      </c>
      <c r="J47" s="18">
        <v>5</v>
      </c>
      <c r="K47" s="15" t="s">
        <v>49</v>
      </c>
      <c r="L47" s="18">
        <v>20</v>
      </c>
      <c r="M47" s="18">
        <v>180</v>
      </c>
      <c r="N47" s="15" t="s">
        <v>73</v>
      </c>
      <c r="O47" s="15" t="s">
        <v>135</v>
      </c>
      <c r="P47" s="15" t="s">
        <v>281</v>
      </c>
    </row>
    <row r="48" spans="1:16" ht="15">
      <c r="A48" s="14" t="s">
        <v>299</v>
      </c>
      <c r="B48" s="19" t="s">
        <v>300</v>
      </c>
      <c r="C48" s="15" t="s">
        <v>301</v>
      </c>
      <c r="D48" s="20" t="s">
        <v>302</v>
      </c>
      <c r="E48" s="17" t="s">
        <v>303</v>
      </c>
      <c r="F48" s="18" t="s">
        <v>279</v>
      </c>
      <c r="G48" s="18" t="s">
        <v>304</v>
      </c>
      <c r="H48" s="18">
        <v>-47.1899</v>
      </c>
      <c r="I48" s="18">
        <v>-58.2724</v>
      </c>
      <c r="J48" s="18">
        <v>5</v>
      </c>
      <c r="K48" s="15" t="s">
        <v>49</v>
      </c>
      <c r="L48" s="18">
        <v>180</v>
      </c>
      <c r="M48" s="18">
        <v>2000</v>
      </c>
      <c r="N48" s="15" t="s">
        <v>73</v>
      </c>
      <c r="O48" s="15" t="s">
        <v>135</v>
      </c>
      <c r="P48" s="15" t="s">
        <v>281</v>
      </c>
    </row>
    <row r="49" spans="1:16" ht="15">
      <c r="A49" s="14" t="s">
        <v>305</v>
      </c>
      <c r="B49" s="15" t="s">
        <v>306</v>
      </c>
      <c r="C49" s="15" t="s">
        <v>307</v>
      </c>
      <c r="D49" s="16" t="s">
        <v>308</v>
      </c>
      <c r="E49" s="17" t="s">
        <v>309</v>
      </c>
      <c r="F49" s="18" t="s">
        <v>310</v>
      </c>
      <c r="G49" s="18" t="s">
        <v>311</v>
      </c>
      <c r="H49" s="18">
        <v>-60.2287</v>
      </c>
      <c r="I49" s="18">
        <v>-60.6476</v>
      </c>
      <c r="J49" s="18">
        <v>5</v>
      </c>
      <c r="K49" s="15" t="s">
        <v>49</v>
      </c>
      <c r="L49" s="18">
        <v>0.22</v>
      </c>
      <c r="M49" s="18">
        <v>3</v>
      </c>
      <c r="N49" s="15" t="s">
        <v>312</v>
      </c>
      <c r="O49" s="15" t="s">
        <v>313</v>
      </c>
      <c r="P49" s="15" t="s">
        <v>314</v>
      </c>
    </row>
    <row r="50" spans="1:16" ht="15">
      <c r="A50" s="14" t="s">
        <v>315</v>
      </c>
      <c r="B50" s="19" t="s">
        <v>316</v>
      </c>
      <c r="C50" s="15" t="s">
        <v>317</v>
      </c>
      <c r="D50" s="20" t="s">
        <v>318</v>
      </c>
      <c r="E50" s="17" t="s">
        <v>319</v>
      </c>
      <c r="F50" s="18" t="s">
        <v>310</v>
      </c>
      <c r="G50" s="18" t="s">
        <v>311</v>
      </c>
      <c r="H50" s="18">
        <v>-60.2287</v>
      </c>
      <c r="I50" s="18">
        <v>-60.6476</v>
      </c>
      <c r="J50" s="18">
        <v>5</v>
      </c>
      <c r="K50" s="15" t="s">
        <v>49</v>
      </c>
      <c r="L50" s="18">
        <v>0.8</v>
      </c>
      <c r="M50" s="18">
        <v>5</v>
      </c>
      <c r="N50" s="15" t="s">
        <v>312</v>
      </c>
      <c r="O50" s="15" t="s">
        <v>313</v>
      </c>
      <c r="P50" s="15" t="s">
        <v>314</v>
      </c>
    </row>
    <row r="51" spans="1:16" ht="15">
      <c r="A51" s="14" t="s">
        <v>320</v>
      </c>
      <c r="B51" s="19" t="s">
        <v>321</v>
      </c>
      <c r="C51" s="15" t="s">
        <v>322</v>
      </c>
      <c r="D51" s="20" t="s">
        <v>323</v>
      </c>
      <c r="E51" s="17" t="s">
        <v>324</v>
      </c>
      <c r="F51" s="18" t="s">
        <v>310</v>
      </c>
      <c r="G51" s="18" t="s">
        <v>325</v>
      </c>
      <c r="H51" s="18">
        <v>-60.3046</v>
      </c>
      <c r="I51" s="18">
        <v>-60.5715</v>
      </c>
      <c r="J51" s="18">
        <v>5</v>
      </c>
      <c r="K51" s="15" t="s">
        <v>49</v>
      </c>
      <c r="L51" s="18">
        <v>20</v>
      </c>
      <c r="M51" s="18">
        <v>180</v>
      </c>
      <c r="N51" s="15" t="s">
        <v>312</v>
      </c>
      <c r="O51" s="15" t="s">
        <v>313</v>
      </c>
      <c r="P51" s="15" t="s">
        <v>314</v>
      </c>
    </row>
    <row r="52" spans="1:16" ht="15">
      <c r="A52" s="14" t="s">
        <v>326</v>
      </c>
      <c r="B52" s="19" t="s">
        <v>327</v>
      </c>
      <c r="C52" s="15" t="s">
        <v>328</v>
      </c>
      <c r="D52" s="20" t="s">
        <v>329</v>
      </c>
      <c r="E52" s="17" t="s">
        <v>330</v>
      </c>
      <c r="F52" s="18" t="s">
        <v>310</v>
      </c>
      <c r="G52" s="18" t="s">
        <v>331</v>
      </c>
      <c r="H52" s="18">
        <v>-60.2584</v>
      </c>
      <c r="I52" s="18">
        <v>-60.6226</v>
      </c>
      <c r="J52" s="18">
        <v>5</v>
      </c>
      <c r="K52" s="15" t="s">
        <v>49</v>
      </c>
      <c r="L52" s="18">
        <v>180</v>
      </c>
      <c r="M52" s="18">
        <v>2000</v>
      </c>
      <c r="N52" s="15" t="s">
        <v>312</v>
      </c>
      <c r="O52" s="15" t="s">
        <v>313</v>
      </c>
      <c r="P52" s="15" t="s">
        <v>314</v>
      </c>
    </row>
    <row r="53" spans="1:16" ht="15">
      <c r="A53" s="14" t="s">
        <v>332</v>
      </c>
      <c r="B53" s="15" t="s">
        <v>333</v>
      </c>
      <c r="C53" s="15" t="s">
        <v>334</v>
      </c>
      <c r="D53" s="16" t="s">
        <v>335</v>
      </c>
      <c r="E53" s="17" t="s">
        <v>336</v>
      </c>
      <c r="F53" s="18" t="s">
        <v>337</v>
      </c>
      <c r="G53" s="18" t="s">
        <v>338</v>
      </c>
      <c r="H53" s="18">
        <v>-62.2231</v>
      </c>
      <c r="I53" s="18">
        <v>-49.2139</v>
      </c>
      <c r="J53" s="18">
        <v>90</v>
      </c>
      <c r="K53" s="15" t="s">
        <v>39</v>
      </c>
      <c r="L53" s="18">
        <v>0.22</v>
      </c>
      <c r="M53" s="18">
        <v>3</v>
      </c>
      <c r="N53" s="15" t="s">
        <v>312</v>
      </c>
      <c r="O53" s="15" t="s">
        <v>313</v>
      </c>
      <c r="P53" s="15" t="s">
        <v>314</v>
      </c>
    </row>
    <row r="54" spans="1:16" ht="15">
      <c r="A54" s="14" t="s">
        <v>339</v>
      </c>
      <c r="B54" s="15" t="s">
        <v>340</v>
      </c>
      <c r="C54" s="15" t="s">
        <v>341</v>
      </c>
      <c r="D54" s="16" t="s">
        <v>342</v>
      </c>
      <c r="E54" s="17" t="s">
        <v>343</v>
      </c>
      <c r="F54" s="18" t="s">
        <v>337</v>
      </c>
      <c r="G54" s="18" t="s">
        <v>344</v>
      </c>
      <c r="H54" s="18">
        <v>-62.0385</v>
      </c>
      <c r="I54" s="18">
        <v>-49.529</v>
      </c>
      <c r="J54" s="18">
        <v>5</v>
      </c>
      <c r="K54" s="15" t="s">
        <v>49</v>
      </c>
      <c r="L54" s="18">
        <v>0.22</v>
      </c>
      <c r="M54" s="18">
        <v>3</v>
      </c>
      <c r="N54" s="15" t="s">
        <v>312</v>
      </c>
      <c r="O54" s="15" t="s">
        <v>313</v>
      </c>
      <c r="P54" s="15" t="s">
        <v>314</v>
      </c>
    </row>
    <row r="55" spans="1:16" ht="15">
      <c r="A55" s="14" t="s">
        <v>345</v>
      </c>
      <c r="B55" s="19" t="s">
        <v>346</v>
      </c>
      <c r="C55" s="15" t="s">
        <v>347</v>
      </c>
      <c r="D55" s="20" t="s">
        <v>348</v>
      </c>
      <c r="E55" s="17" t="s">
        <v>349</v>
      </c>
      <c r="F55" s="18" t="s">
        <v>337</v>
      </c>
      <c r="G55" s="18" t="s">
        <v>344</v>
      </c>
      <c r="H55" s="18">
        <v>-62.0385</v>
      </c>
      <c r="I55" s="18">
        <v>-49.529</v>
      </c>
      <c r="J55" s="18">
        <v>5</v>
      </c>
      <c r="K55" s="15" t="s">
        <v>49</v>
      </c>
      <c r="L55" s="18">
        <v>0.8</v>
      </c>
      <c r="M55" s="18">
        <v>5</v>
      </c>
      <c r="N55" s="15" t="s">
        <v>312</v>
      </c>
      <c r="O55" s="15" t="s">
        <v>313</v>
      </c>
      <c r="P55" s="15" t="s">
        <v>314</v>
      </c>
    </row>
    <row r="56" spans="1:16" ht="15">
      <c r="A56" s="14" t="s">
        <v>350</v>
      </c>
      <c r="B56" s="19" t="s">
        <v>351</v>
      </c>
      <c r="C56" s="15" t="s">
        <v>352</v>
      </c>
      <c r="D56" s="20" t="s">
        <v>353</v>
      </c>
      <c r="E56" s="17" t="s">
        <v>354</v>
      </c>
      <c r="F56" s="18" t="s">
        <v>337</v>
      </c>
      <c r="G56" s="18" t="s">
        <v>355</v>
      </c>
      <c r="H56" s="18">
        <v>-62.14</v>
      </c>
      <c r="I56" s="18">
        <v>-49.3273</v>
      </c>
      <c r="J56" s="18">
        <v>5</v>
      </c>
      <c r="K56" s="15" t="s">
        <v>49</v>
      </c>
      <c r="L56" s="18">
        <v>20</v>
      </c>
      <c r="M56" s="18">
        <v>180</v>
      </c>
      <c r="N56" s="15" t="s">
        <v>312</v>
      </c>
      <c r="O56" s="15" t="s">
        <v>313</v>
      </c>
      <c r="P56" s="15" t="s">
        <v>314</v>
      </c>
    </row>
    <row r="57" spans="1:16" ht="15">
      <c r="A57" s="23" t="s">
        <v>356</v>
      </c>
      <c r="B57" s="24" t="s">
        <v>357</v>
      </c>
      <c r="C57" s="25" t="s">
        <v>358</v>
      </c>
      <c r="D57" s="26" t="s">
        <v>359</v>
      </c>
      <c r="E57" s="27" t="s">
        <v>360</v>
      </c>
      <c r="F57" s="28" t="s">
        <v>337</v>
      </c>
      <c r="G57" s="28" t="s">
        <v>361</v>
      </c>
      <c r="H57" s="28">
        <v>-62.0773</v>
      </c>
      <c r="I57" s="28">
        <v>-49.4534</v>
      </c>
      <c r="J57" s="28">
        <v>5</v>
      </c>
      <c r="K57" s="25" t="s">
        <v>49</v>
      </c>
      <c r="L57" s="28">
        <v>180</v>
      </c>
      <c r="M57" s="28">
        <v>2000</v>
      </c>
      <c r="N57" s="25" t="s">
        <v>312</v>
      </c>
      <c r="O57" s="25" t="s">
        <v>313</v>
      </c>
      <c r="P57" s="25" t="s">
        <v>314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C27" sqref="C27"/>
    </sheetView>
  </sheetViews>
  <sheetFormatPr defaultColWidth="11.421875" defaultRowHeight="15"/>
  <sheetData>
    <row r="1" spans="1:15" ht="15.75" customHeight="1">
      <c r="A1" s="29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5" ht="15.75" customHeight="1">
      <c r="A3" s="120" t="s">
        <v>362</v>
      </c>
      <c r="B3" s="120" t="s">
        <v>363</v>
      </c>
      <c r="C3" s="120" t="s">
        <v>364</v>
      </c>
      <c r="D3" s="120" t="s">
        <v>365</v>
      </c>
      <c r="E3" s="120" t="s">
        <v>366</v>
      </c>
      <c r="F3" s="120" t="s">
        <v>367</v>
      </c>
      <c r="G3" s="120" t="s">
        <v>368</v>
      </c>
      <c r="H3" s="120" t="s">
        <v>369</v>
      </c>
      <c r="I3" s="120" t="s">
        <v>370</v>
      </c>
      <c r="J3" s="120" t="s">
        <v>371</v>
      </c>
      <c r="K3" s="120" t="s">
        <v>372</v>
      </c>
      <c r="L3" s="120" t="s">
        <v>373</v>
      </c>
      <c r="M3" s="120" t="s">
        <v>374</v>
      </c>
      <c r="N3" s="32" t="s">
        <v>375</v>
      </c>
      <c r="O3" s="120" t="s">
        <v>376</v>
      </c>
    </row>
    <row r="4" spans="1:15" ht="15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1" t="s">
        <v>377</v>
      </c>
      <c r="O4" s="120"/>
    </row>
    <row r="5" spans="1:15" ht="15.75">
      <c r="A5" s="33">
        <v>52</v>
      </c>
      <c r="B5" s="33" t="s">
        <v>378</v>
      </c>
      <c r="C5" s="34">
        <v>40315</v>
      </c>
      <c r="D5" s="33">
        <v>-16.955</v>
      </c>
      <c r="E5" s="33">
        <v>53.996</v>
      </c>
      <c r="F5" s="33">
        <v>5.5</v>
      </c>
      <c r="G5" s="33">
        <v>27.93</v>
      </c>
      <c r="H5" s="33">
        <v>34.54</v>
      </c>
      <c r="I5" s="33">
        <v>22.07</v>
      </c>
      <c r="J5" s="33">
        <v>191.4</v>
      </c>
      <c r="K5" s="33">
        <v>0.13</v>
      </c>
      <c r="L5" s="33">
        <v>0</v>
      </c>
      <c r="M5" s="33">
        <v>0.119</v>
      </c>
      <c r="N5" s="33">
        <v>0</v>
      </c>
      <c r="O5" s="33">
        <v>2.666</v>
      </c>
    </row>
    <row r="6" spans="1:15" ht="15.75">
      <c r="A6" s="33">
        <v>52</v>
      </c>
      <c r="B6" s="33" t="s">
        <v>379</v>
      </c>
      <c r="C6" s="34">
        <v>40315</v>
      </c>
      <c r="D6" s="33">
        <v>-16.957</v>
      </c>
      <c r="E6" s="33">
        <v>54.01</v>
      </c>
      <c r="F6" s="33">
        <v>77.5</v>
      </c>
      <c r="G6" s="33">
        <v>24.9</v>
      </c>
      <c r="H6" s="33">
        <v>34.91</v>
      </c>
      <c r="I6" s="33">
        <v>23.3</v>
      </c>
      <c r="J6" s="33">
        <v>192.9</v>
      </c>
      <c r="K6" s="33">
        <v>0.39</v>
      </c>
      <c r="L6" s="33">
        <v>0.029</v>
      </c>
      <c r="M6" s="33">
        <v>0.155</v>
      </c>
      <c r="N6" s="33">
        <v>0.482</v>
      </c>
      <c r="O6" s="33">
        <v>2.728</v>
      </c>
    </row>
    <row r="7" spans="1:15" ht="15.75">
      <c r="A7" s="33">
        <v>64</v>
      </c>
      <c r="B7" s="33" t="s">
        <v>378</v>
      </c>
      <c r="C7" s="34">
        <v>40366</v>
      </c>
      <c r="D7" s="33">
        <v>-29.502</v>
      </c>
      <c r="E7" s="33">
        <v>37.99</v>
      </c>
      <c r="F7" s="33">
        <v>5.5</v>
      </c>
      <c r="G7" s="33">
        <v>22.17</v>
      </c>
      <c r="H7" s="33">
        <v>35.33</v>
      </c>
      <c r="I7" s="33">
        <v>24.43</v>
      </c>
      <c r="J7" s="33">
        <v>210</v>
      </c>
      <c r="K7" s="33">
        <v>0.16</v>
      </c>
      <c r="L7" s="33">
        <v>0.004</v>
      </c>
      <c r="M7" s="33">
        <v>0.084</v>
      </c>
      <c r="N7" s="33">
        <v>0</v>
      </c>
      <c r="O7" s="33">
        <v>1.767</v>
      </c>
    </row>
    <row r="8" spans="1:15" ht="15.75">
      <c r="A8" s="33">
        <v>64</v>
      </c>
      <c r="B8" s="33" t="s">
        <v>379</v>
      </c>
      <c r="C8" s="34">
        <v>40367</v>
      </c>
      <c r="D8" s="33">
        <v>-29.544</v>
      </c>
      <c r="E8" s="33">
        <v>37.936</v>
      </c>
      <c r="F8" s="33">
        <v>63.6</v>
      </c>
      <c r="G8" s="33">
        <v>22.25</v>
      </c>
      <c r="H8" s="33">
        <v>35.34</v>
      </c>
      <c r="I8" s="33">
        <v>24.41</v>
      </c>
      <c r="J8" s="33">
        <v>207.4</v>
      </c>
      <c r="K8" s="33">
        <v>0.21</v>
      </c>
      <c r="L8" s="33">
        <v>0.002</v>
      </c>
      <c r="M8" s="33">
        <v>0.082</v>
      </c>
      <c r="N8" s="33">
        <v>0.015</v>
      </c>
      <c r="O8" s="33">
        <v>1.746</v>
      </c>
    </row>
    <row r="9" spans="1:15" ht="15.75">
      <c r="A9" s="33">
        <v>65</v>
      </c>
      <c r="B9" s="33" t="s">
        <v>378</v>
      </c>
      <c r="C9" s="34">
        <v>40371</v>
      </c>
      <c r="D9" s="33">
        <v>-35.189</v>
      </c>
      <c r="E9" s="33">
        <v>26.289</v>
      </c>
      <c r="F9" s="33">
        <v>5.9</v>
      </c>
      <c r="G9" s="33">
        <v>21.82</v>
      </c>
      <c r="H9" s="33">
        <v>35.45</v>
      </c>
      <c r="I9" s="33">
        <v>24.61</v>
      </c>
      <c r="J9" s="33">
        <v>207</v>
      </c>
      <c r="K9" s="33">
        <v>0.22</v>
      </c>
      <c r="L9" s="33" t="s">
        <v>380</v>
      </c>
      <c r="M9" s="33" t="s">
        <v>380</v>
      </c>
      <c r="N9" s="33" t="s">
        <v>380</v>
      </c>
      <c r="O9" s="33" t="s">
        <v>380</v>
      </c>
    </row>
    <row r="10" spans="1:15" ht="15.75">
      <c r="A10" s="33">
        <v>65</v>
      </c>
      <c r="B10" s="33" t="s">
        <v>379</v>
      </c>
      <c r="C10" s="34">
        <v>40371</v>
      </c>
      <c r="D10" s="33">
        <v>-35.247</v>
      </c>
      <c r="E10" s="33">
        <v>26.31</v>
      </c>
      <c r="F10" s="33">
        <v>28.7</v>
      </c>
      <c r="G10" s="33">
        <v>21.81</v>
      </c>
      <c r="H10" s="33" t="s">
        <v>380</v>
      </c>
      <c r="I10" s="33" t="s">
        <v>380</v>
      </c>
      <c r="J10" s="33">
        <v>206.4</v>
      </c>
      <c r="K10" s="33">
        <v>0.27</v>
      </c>
      <c r="L10" s="33" t="s">
        <v>380</v>
      </c>
      <c r="M10" s="33" t="s">
        <v>380</v>
      </c>
      <c r="N10" s="33" t="s">
        <v>380</v>
      </c>
      <c r="O10" s="33" t="s">
        <v>380</v>
      </c>
    </row>
    <row r="11" spans="1:15" ht="15.75">
      <c r="A11" s="33">
        <v>68</v>
      </c>
      <c r="B11" s="33" t="s">
        <v>378</v>
      </c>
      <c r="C11" s="34">
        <v>40435</v>
      </c>
      <c r="D11" s="33">
        <v>-31.03</v>
      </c>
      <c r="E11" s="33">
        <v>4.688</v>
      </c>
      <c r="F11" s="33">
        <v>5.4</v>
      </c>
      <c r="G11" s="33">
        <v>16.83</v>
      </c>
      <c r="H11" s="33">
        <v>35.69</v>
      </c>
      <c r="I11" s="33">
        <v>26.08</v>
      </c>
      <c r="J11" s="33">
        <v>231.9</v>
      </c>
      <c r="K11" s="33">
        <v>0.2</v>
      </c>
      <c r="L11" s="33">
        <v>0.25</v>
      </c>
      <c r="M11" s="33">
        <v>0.229</v>
      </c>
      <c r="N11" s="33">
        <v>1.303</v>
      </c>
      <c r="O11" s="33">
        <v>2.601</v>
      </c>
    </row>
    <row r="12" spans="1:15" ht="15.75">
      <c r="A12" s="33">
        <v>68</v>
      </c>
      <c r="B12" s="33" t="s">
        <v>379</v>
      </c>
      <c r="C12" s="34">
        <v>40435</v>
      </c>
      <c r="D12" s="33">
        <v>-31.03</v>
      </c>
      <c r="E12" s="33">
        <v>4.688</v>
      </c>
      <c r="F12" s="33">
        <v>40.3</v>
      </c>
      <c r="G12" s="33">
        <v>16.79</v>
      </c>
      <c r="H12" s="33">
        <v>35.69</v>
      </c>
      <c r="I12" s="33">
        <v>26.09</v>
      </c>
      <c r="J12" s="33">
        <v>231.7</v>
      </c>
      <c r="K12" s="33">
        <v>0.42</v>
      </c>
      <c r="L12" s="33">
        <v>0.285</v>
      </c>
      <c r="M12" s="33">
        <v>0.227</v>
      </c>
      <c r="N12" s="33">
        <v>1.08</v>
      </c>
      <c r="O12" s="33">
        <v>2.436</v>
      </c>
    </row>
    <row r="13" spans="1:15" ht="15.75">
      <c r="A13" s="33">
        <v>70</v>
      </c>
      <c r="B13" s="33" t="s">
        <v>378</v>
      </c>
      <c r="C13" s="34">
        <v>40442</v>
      </c>
      <c r="D13" s="33">
        <v>-20.437</v>
      </c>
      <c r="E13" s="33">
        <v>-3.186</v>
      </c>
      <c r="F13" s="33">
        <v>5.4</v>
      </c>
      <c r="G13" s="33">
        <v>19.78</v>
      </c>
      <c r="H13" s="33">
        <v>36.38</v>
      </c>
      <c r="I13" s="33">
        <v>25.87</v>
      </c>
      <c r="J13" s="33">
        <v>215.7</v>
      </c>
      <c r="K13" s="33">
        <v>0.32</v>
      </c>
      <c r="L13" s="33">
        <v>0.054</v>
      </c>
      <c r="M13" s="33">
        <v>0.364</v>
      </c>
      <c r="N13" s="33">
        <v>0.986</v>
      </c>
      <c r="O13" s="33">
        <v>1.362</v>
      </c>
    </row>
    <row r="14" spans="1:15" ht="15.75">
      <c r="A14" s="33">
        <v>72</v>
      </c>
      <c r="B14" s="33" t="s">
        <v>378</v>
      </c>
      <c r="C14" s="34">
        <v>40456</v>
      </c>
      <c r="D14" s="33">
        <v>-8.776</v>
      </c>
      <c r="E14" s="33">
        <v>-17.913</v>
      </c>
      <c r="F14" s="33">
        <v>5.8</v>
      </c>
      <c r="G14" s="33">
        <v>25.03</v>
      </c>
      <c r="H14" s="33">
        <v>36.42</v>
      </c>
      <c r="I14" s="33">
        <v>24.41</v>
      </c>
      <c r="J14" s="33">
        <v>199.1</v>
      </c>
      <c r="K14" s="33">
        <v>0.05</v>
      </c>
      <c r="L14" s="33">
        <v>0.003</v>
      </c>
      <c r="M14" s="33">
        <v>0.104</v>
      </c>
      <c r="N14" s="33">
        <v>0.018</v>
      </c>
      <c r="O14" s="33">
        <v>0.868</v>
      </c>
    </row>
    <row r="15" spans="1:15" ht="15.75">
      <c r="A15" s="33">
        <v>72</v>
      </c>
      <c r="B15" s="33" t="s">
        <v>379</v>
      </c>
      <c r="C15" s="34">
        <v>40456</v>
      </c>
      <c r="D15" s="33">
        <v>-8.703</v>
      </c>
      <c r="E15" s="33">
        <v>-17.94</v>
      </c>
      <c r="F15" s="33">
        <v>95.4</v>
      </c>
      <c r="G15" s="33">
        <v>24.11</v>
      </c>
      <c r="H15" s="33">
        <v>36.6</v>
      </c>
      <c r="I15" s="33">
        <v>24.83</v>
      </c>
      <c r="J15" s="33">
        <v>194.4</v>
      </c>
      <c r="K15" s="33">
        <v>0.26</v>
      </c>
      <c r="L15" s="33">
        <v>0.001</v>
      </c>
      <c r="M15" s="33">
        <v>0.097</v>
      </c>
      <c r="N15" s="33">
        <v>0.018</v>
      </c>
      <c r="O15" s="33">
        <v>0.955</v>
      </c>
    </row>
    <row r="16" spans="1:15" ht="15.75">
      <c r="A16" s="33">
        <v>76</v>
      </c>
      <c r="B16" s="33" t="s">
        <v>378</v>
      </c>
      <c r="C16" s="34">
        <v>40467</v>
      </c>
      <c r="D16" s="33">
        <v>-20.941</v>
      </c>
      <c r="E16" s="33">
        <v>-35.196</v>
      </c>
      <c r="F16" s="33">
        <v>5.5</v>
      </c>
      <c r="G16" s="33">
        <v>23.35</v>
      </c>
      <c r="H16" s="33">
        <v>37.1</v>
      </c>
      <c r="I16" s="33">
        <v>25.43</v>
      </c>
      <c r="J16" s="33">
        <v>206.2</v>
      </c>
      <c r="K16" s="33">
        <v>0.03</v>
      </c>
      <c r="L16" s="33">
        <v>0.001</v>
      </c>
      <c r="M16" s="33">
        <v>0.056</v>
      </c>
      <c r="N16" s="33">
        <v>-0.422</v>
      </c>
      <c r="O16" s="33">
        <v>0.814</v>
      </c>
    </row>
    <row r="17" spans="1:15" ht="15.75">
      <c r="A17" s="33">
        <v>76</v>
      </c>
      <c r="B17" s="33" t="s">
        <v>379</v>
      </c>
      <c r="C17" s="34">
        <v>40467</v>
      </c>
      <c r="D17" s="33">
        <v>-21.046</v>
      </c>
      <c r="E17" s="33">
        <v>-35.369</v>
      </c>
      <c r="F17" s="33">
        <v>148</v>
      </c>
      <c r="G17" s="33">
        <v>21.64</v>
      </c>
      <c r="H17" s="33">
        <v>36.72</v>
      </c>
      <c r="I17" s="33">
        <v>25.64</v>
      </c>
      <c r="J17" s="33">
        <v>203.8</v>
      </c>
      <c r="K17" s="33">
        <v>0.15</v>
      </c>
      <c r="L17" s="33">
        <v>0.015</v>
      </c>
      <c r="M17" s="33">
        <v>0.038</v>
      </c>
      <c r="N17" s="33">
        <v>-0.422</v>
      </c>
      <c r="O17" s="33">
        <v>0.712</v>
      </c>
    </row>
    <row r="18" spans="1:15" ht="15.75">
      <c r="A18" s="33">
        <v>78</v>
      </c>
      <c r="B18" s="33" t="s">
        <v>378</v>
      </c>
      <c r="C18" s="34">
        <v>40486</v>
      </c>
      <c r="D18" s="33">
        <v>-30.138</v>
      </c>
      <c r="E18" s="33">
        <v>-43.29</v>
      </c>
      <c r="F18" s="33">
        <v>5.6</v>
      </c>
      <c r="G18" s="33">
        <v>19.85</v>
      </c>
      <c r="H18" s="33">
        <v>36.32</v>
      </c>
      <c r="I18" s="33">
        <v>25.81</v>
      </c>
      <c r="J18" s="33">
        <v>221.5</v>
      </c>
      <c r="K18" s="33">
        <v>0.05</v>
      </c>
      <c r="L18" s="33">
        <v>-0.029</v>
      </c>
      <c r="M18" s="33">
        <v>-0.079</v>
      </c>
      <c r="N18" s="33">
        <v>0.017</v>
      </c>
      <c r="O18" s="33">
        <v>0.481</v>
      </c>
    </row>
    <row r="19" spans="1:15" ht="15.75">
      <c r="A19" s="33">
        <v>78</v>
      </c>
      <c r="B19" s="33" t="s">
        <v>379</v>
      </c>
      <c r="C19" s="34">
        <v>40486</v>
      </c>
      <c r="D19" s="33">
        <v>-30.147</v>
      </c>
      <c r="E19" s="33">
        <v>-43.254</v>
      </c>
      <c r="F19" s="33">
        <v>118.3</v>
      </c>
      <c r="G19" s="33">
        <v>19.31</v>
      </c>
      <c r="H19" s="33">
        <v>36.27</v>
      </c>
      <c r="I19" s="33">
        <v>25.92</v>
      </c>
      <c r="J19" s="33">
        <v>217.1</v>
      </c>
      <c r="K19" s="33">
        <v>0.23</v>
      </c>
      <c r="L19" s="33">
        <v>0.053</v>
      </c>
      <c r="M19" s="33">
        <v>-0.093</v>
      </c>
      <c r="N19" s="33">
        <v>0.104</v>
      </c>
      <c r="O19" s="33">
        <v>0.319</v>
      </c>
    </row>
    <row r="20" spans="1:15" ht="15.75">
      <c r="A20" s="33">
        <v>82</v>
      </c>
      <c r="B20" s="33" t="s">
        <v>378</v>
      </c>
      <c r="C20" s="34">
        <v>40518</v>
      </c>
      <c r="D20" s="33">
        <v>-47.185</v>
      </c>
      <c r="E20" s="33">
        <v>-58.295</v>
      </c>
      <c r="F20" s="33">
        <v>5.5</v>
      </c>
      <c r="G20" s="33">
        <v>7.32</v>
      </c>
      <c r="H20" s="33">
        <v>34.05</v>
      </c>
      <c r="I20" s="33">
        <v>26.62</v>
      </c>
      <c r="J20" s="33">
        <v>305</v>
      </c>
      <c r="K20" s="33">
        <v>0.31</v>
      </c>
      <c r="L20" s="33">
        <v>0.151</v>
      </c>
      <c r="M20" s="33">
        <v>1.301</v>
      </c>
      <c r="N20" s="33">
        <v>18.15</v>
      </c>
      <c r="O20" s="33">
        <v>1.824</v>
      </c>
    </row>
    <row r="21" spans="1:15" ht="15.75">
      <c r="A21" s="33">
        <v>82</v>
      </c>
      <c r="B21" s="33" t="s">
        <v>379</v>
      </c>
      <c r="C21" s="34">
        <v>40518</v>
      </c>
      <c r="D21" s="33">
        <v>-47.165</v>
      </c>
      <c r="E21" s="33">
        <v>-57.896</v>
      </c>
      <c r="F21" s="33">
        <v>41.4</v>
      </c>
      <c r="G21" s="33">
        <v>7.05</v>
      </c>
      <c r="H21" s="33">
        <v>34.05</v>
      </c>
      <c r="I21" s="33">
        <v>26.67</v>
      </c>
      <c r="J21" s="33">
        <v>306.4</v>
      </c>
      <c r="K21" s="33">
        <v>0.99</v>
      </c>
      <c r="L21" s="33">
        <v>0.135</v>
      </c>
      <c r="M21" s="33">
        <v>1.416</v>
      </c>
      <c r="N21" s="33">
        <v>19.07</v>
      </c>
      <c r="O21" s="33">
        <v>3.078</v>
      </c>
    </row>
    <row r="22" spans="1:15" ht="15.75">
      <c r="A22" s="33">
        <v>84</v>
      </c>
      <c r="B22" s="33" t="s">
        <v>378</v>
      </c>
      <c r="C22" s="34">
        <v>40546</v>
      </c>
      <c r="D22" s="33">
        <v>-60.232</v>
      </c>
      <c r="E22" s="33">
        <v>-60.645</v>
      </c>
      <c r="F22" s="33">
        <v>5.9</v>
      </c>
      <c r="G22" s="33">
        <v>1.84</v>
      </c>
      <c r="H22" s="33">
        <v>33.72</v>
      </c>
      <c r="I22" s="33">
        <v>26.96</v>
      </c>
      <c r="J22" s="33">
        <v>338.3</v>
      </c>
      <c r="K22" s="33">
        <v>0.11</v>
      </c>
      <c r="L22" s="33">
        <v>0.266</v>
      </c>
      <c r="M22" s="33">
        <v>1.723</v>
      </c>
      <c r="N22" s="33">
        <v>25.3</v>
      </c>
      <c r="O22" s="33">
        <v>16.55</v>
      </c>
    </row>
    <row r="23" spans="1:15" ht="15.75">
      <c r="A23" s="33">
        <v>85</v>
      </c>
      <c r="B23" s="33" t="s">
        <v>378</v>
      </c>
      <c r="C23" s="34">
        <v>40549</v>
      </c>
      <c r="D23" s="33">
        <v>-62.035</v>
      </c>
      <c r="E23" s="33">
        <v>-49.538</v>
      </c>
      <c r="F23" s="33">
        <v>5.9</v>
      </c>
      <c r="G23" s="33">
        <v>0.67</v>
      </c>
      <c r="H23" s="33">
        <v>34.35</v>
      </c>
      <c r="I23" s="33">
        <v>27.55</v>
      </c>
      <c r="J23" s="33">
        <v>343.4</v>
      </c>
      <c r="K23" s="33">
        <v>0.07</v>
      </c>
      <c r="L23" s="33">
        <v>0.107</v>
      </c>
      <c r="M23" s="33">
        <v>2.111</v>
      </c>
      <c r="N23" s="33">
        <v>28.5</v>
      </c>
      <c r="O23" s="33">
        <v>79.52</v>
      </c>
    </row>
    <row r="24" spans="1:15" ht="15.75">
      <c r="A24" s="35">
        <v>85</v>
      </c>
      <c r="B24" s="35" t="s">
        <v>379</v>
      </c>
      <c r="C24" s="36">
        <v>40549</v>
      </c>
      <c r="D24" s="35">
        <v>-62.244</v>
      </c>
      <c r="E24" s="35">
        <v>-49.183</v>
      </c>
      <c r="F24" s="35">
        <v>87.4</v>
      </c>
      <c r="G24" s="35">
        <v>-0.78</v>
      </c>
      <c r="H24" s="35">
        <v>34.32</v>
      </c>
      <c r="I24" s="35">
        <v>27.59</v>
      </c>
      <c r="J24" s="35">
        <v>325.4</v>
      </c>
      <c r="K24" s="35">
        <v>0.54</v>
      </c>
      <c r="L24" s="35">
        <v>0.06</v>
      </c>
      <c r="M24" s="35">
        <v>2.309</v>
      </c>
      <c r="N24" s="35">
        <v>31</v>
      </c>
      <c r="O24" s="35">
        <v>81.82</v>
      </c>
    </row>
  </sheetData>
  <sheetProtection selectLockedCells="1" selectUnlockedCells="1"/>
  <mergeCells count="14">
    <mergeCell ref="M3:M4"/>
    <mergeCell ref="O3:O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37" customWidth="1"/>
    <col min="2" max="2" width="24.8515625" style="37" customWidth="1"/>
    <col min="3" max="16384" width="11.421875" style="37" customWidth="1"/>
  </cols>
  <sheetData>
    <row r="1" spans="1:7" ht="15">
      <c r="A1" s="29" t="s">
        <v>2</v>
      </c>
      <c r="B1" s="29"/>
      <c r="C1" s="29"/>
      <c r="D1" s="29"/>
      <c r="E1" s="29"/>
      <c r="F1" s="29"/>
      <c r="G1" s="29"/>
    </row>
    <row r="3" spans="1:3" ht="15">
      <c r="A3" s="38" t="s">
        <v>362</v>
      </c>
      <c r="B3" s="38" t="s">
        <v>381</v>
      </c>
      <c r="C3" s="38" t="s">
        <v>382</v>
      </c>
    </row>
    <row r="4" spans="1:3" ht="15">
      <c r="A4" s="39">
        <v>52</v>
      </c>
      <c r="B4" s="39">
        <v>50</v>
      </c>
      <c r="C4" s="39">
        <v>80</v>
      </c>
    </row>
    <row r="5" spans="1:3" ht="15">
      <c r="A5" s="39">
        <v>64</v>
      </c>
      <c r="B5" s="39">
        <v>80</v>
      </c>
      <c r="C5" s="39">
        <v>80</v>
      </c>
    </row>
    <row r="6" spans="1:3" ht="15">
      <c r="A6" s="39">
        <v>65</v>
      </c>
      <c r="B6" s="39">
        <v>80</v>
      </c>
      <c r="C6" s="39">
        <v>25</v>
      </c>
    </row>
    <row r="7" spans="1:3" ht="15">
      <c r="A7" s="39">
        <v>68</v>
      </c>
      <c r="B7" s="39">
        <v>250</v>
      </c>
      <c r="C7" s="39">
        <v>40</v>
      </c>
    </row>
    <row r="8" spans="1:3" ht="15">
      <c r="A8" s="39">
        <v>70</v>
      </c>
      <c r="B8" s="39">
        <v>150</v>
      </c>
      <c r="C8" s="39">
        <v>80</v>
      </c>
    </row>
    <row r="9" spans="1:3" ht="15">
      <c r="A9" s="39">
        <v>72</v>
      </c>
      <c r="B9" s="39">
        <v>70</v>
      </c>
      <c r="C9" s="39">
        <v>100</v>
      </c>
    </row>
    <row r="10" spans="1:3" ht="15">
      <c r="A10" s="39">
        <v>76</v>
      </c>
      <c r="B10" s="39">
        <v>40</v>
      </c>
      <c r="C10" s="39">
        <v>125</v>
      </c>
    </row>
    <row r="11" spans="1:3" ht="15">
      <c r="A11" s="39">
        <v>78</v>
      </c>
      <c r="B11" s="39">
        <v>5</v>
      </c>
      <c r="C11" s="39">
        <v>100</v>
      </c>
    </row>
    <row r="12" spans="1:3" ht="15">
      <c r="A12" s="39">
        <v>82</v>
      </c>
      <c r="B12" s="39">
        <v>20</v>
      </c>
      <c r="C12" s="39">
        <v>45</v>
      </c>
    </row>
    <row r="13" spans="1:3" ht="15">
      <c r="A13" s="39">
        <v>84</v>
      </c>
      <c r="B13" s="39">
        <v>50</v>
      </c>
      <c r="C13" s="39">
        <v>60</v>
      </c>
    </row>
    <row r="14" spans="1:3" ht="15">
      <c r="A14" s="40">
        <v>85</v>
      </c>
      <c r="B14" s="40">
        <v>30</v>
      </c>
      <c r="C14" s="40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E11" sqref="E11"/>
    </sheetView>
  </sheetViews>
  <sheetFormatPr defaultColWidth="11.421875" defaultRowHeight="15"/>
  <cols>
    <col min="1" max="1" width="23.57421875" style="37" customWidth="1"/>
    <col min="2" max="2" width="29.140625" style="37" customWidth="1"/>
    <col min="3" max="16384" width="11.421875" style="37" customWidth="1"/>
  </cols>
  <sheetData>
    <row r="1" ht="15">
      <c r="A1" s="41" t="s">
        <v>383</v>
      </c>
    </row>
    <row r="2" ht="15">
      <c r="A2" s="42" t="s">
        <v>384</v>
      </c>
    </row>
    <row r="4" spans="1:13" ht="15">
      <c r="A4" s="43" t="s">
        <v>385</v>
      </c>
      <c r="B4" s="43" t="s">
        <v>386</v>
      </c>
      <c r="C4" s="44" t="s">
        <v>387</v>
      </c>
      <c r="D4" s="44" t="s">
        <v>388</v>
      </c>
      <c r="E4" s="44" t="s">
        <v>389</v>
      </c>
      <c r="F4" s="44" t="s">
        <v>390</v>
      </c>
      <c r="G4" s="44" t="s">
        <v>391</v>
      </c>
      <c r="H4" s="44" t="s">
        <v>392</v>
      </c>
      <c r="I4" s="44" t="s">
        <v>393</v>
      </c>
      <c r="J4" s="44" t="s">
        <v>394</v>
      </c>
      <c r="K4" s="44" t="s">
        <v>395</v>
      </c>
      <c r="L4" s="44" t="s">
        <v>396</v>
      </c>
      <c r="M4" s="44" t="s">
        <v>397</v>
      </c>
    </row>
    <row r="5" spans="1:13" ht="15">
      <c r="A5" s="37" t="s">
        <v>398</v>
      </c>
      <c r="B5" s="37" t="s">
        <v>399</v>
      </c>
      <c r="C5" s="45">
        <v>22</v>
      </c>
      <c r="D5" s="45">
        <v>58</v>
      </c>
      <c r="E5" s="45">
        <v>16</v>
      </c>
      <c r="F5" s="45">
        <v>19</v>
      </c>
      <c r="G5" s="45">
        <v>13</v>
      </c>
      <c r="H5" s="45">
        <v>87</v>
      </c>
      <c r="I5" s="45">
        <v>48</v>
      </c>
      <c r="J5" s="45">
        <v>27</v>
      </c>
      <c r="K5" s="45">
        <v>6</v>
      </c>
      <c r="L5" s="45">
        <v>2</v>
      </c>
      <c r="M5" s="45">
        <v>4</v>
      </c>
    </row>
    <row r="6" spans="1:13" ht="15">
      <c r="A6" s="37" t="s">
        <v>400</v>
      </c>
      <c r="B6" s="37" t="s">
        <v>401</v>
      </c>
      <c r="C6" s="45">
        <v>66</v>
      </c>
      <c r="D6" s="45">
        <v>69</v>
      </c>
      <c r="E6" s="45">
        <v>61</v>
      </c>
      <c r="F6" s="45">
        <v>43</v>
      </c>
      <c r="G6" s="45">
        <v>89</v>
      </c>
      <c r="H6" s="45">
        <v>130</v>
      </c>
      <c r="I6" s="45">
        <v>68</v>
      </c>
      <c r="J6" s="45">
        <v>215</v>
      </c>
      <c r="K6" s="45">
        <v>55</v>
      </c>
      <c r="L6" s="45">
        <v>43</v>
      </c>
      <c r="M6" s="45">
        <v>20</v>
      </c>
    </row>
    <row r="7" spans="1:13" ht="15">
      <c r="A7" s="37" t="s">
        <v>400</v>
      </c>
      <c r="B7" s="37" t="s">
        <v>402</v>
      </c>
      <c r="C7" s="45">
        <v>241</v>
      </c>
      <c r="D7" s="45">
        <v>483</v>
      </c>
      <c r="E7" s="45">
        <v>328</v>
      </c>
      <c r="F7" s="45">
        <v>328</v>
      </c>
      <c r="G7" s="45">
        <v>491</v>
      </c>
      <c r="H7" s="45">
        <v>426</v>
      </c>
      <c r="I7" s="45">
        <v>203</v>
      </c>
      <c r="J7" s="45">
        <v>514</v>
      </c>
      <c r="K7" s="45">
        <v>658</v>
      </c>
      <c r="L7" s="45">
        <v>653</v>
      </c>
      <c r="M7" s="45">
        <v>2207</v>
      </c>
    </row>
    <row r="8" spans="1:13" ht="15">
      <c r="A8" s="37" t="s">
        <v>400</v>
      </c>
      <c r="B8" s="37" t="s">
        <v>403</v>
      </c>
      <c r="C8" s="45">
        <v>5860</v>
      </c>
      <c r="D8" s="45">
        <v>5549</v>
      </c>
      <c r="E8" s="45">
        <v>2956</v>
      </c>
      <c r="F8" s="45">
        <v>4971</v>
      </c>
      <c r="G8" s="45">
        <v>4509</v>
      </c>
      <c r="H8" s="45">
        <v>6196</v>
      </c>
      <c r="I8" s="45">
        <v>6379</v>
      </c>
      <c r="J8" s="45">
        <v>7646</v>
      </c>
      <c r="K8" s="45">
        <v>9916</v>
      </c>
      <c r="L8" s="45">
        <v>9458</v>
      </c>
      <c r="M8" s="45">
        <v>5352</v>
      </c>
    </row>
    <row r="9" spans="1:13" ht="15">
      <c r="A9" s="37" t="s">
        <v>404</v>
      </c>
      <c r="B9" s="37" t="s">
        <v>405</v>
      </c>
      <c r="C9" s="45">
        <v>359</v>
      </c>
      <c r="D9" s="45">
        <v>98</v>
      </c>
      <c r="E9" s="45">
        <v>43</v>
      </c>
      <c r="F9" s="45">
        <v>65</v>
      </c>
      <c r="G9" s="45">
        <v>204</v>
      </c>
      <c r="H9" s="45">
        <v>113</v>
      </c>
      <c r="I9" s="45">
        <v>100</v>
      </c>
      <c r="J9" s="45">
        <v>170</v>
      </c>
      <c r="K9" s="45">
        <v>189</v>
      </c>
      <c r="L9" s="45">
        <v>152</v>
      </c>
      <c r="M9" s="45">
        <v>24</v>
      </c>
    </row>
    <row r="10" spans="1:13" ht="15">
      <c r="A10" s="37" t="s">
        <v>406</v>
      </c>
      <c r="B10" s="37" t="s">
        <v>407</v>
      </c>
      <c r="C10" s="45">
        <v>809</v>
      </c>
      <c r="D10" s="45">
        <v>491</v>
      </c>
      <c r="E10" s="45">
        <v>1386</v>
      </c>
      <c r="F10" s="45">
        <v>84</v>
      </c>
      <c r="G10" s="45">
        <v>19</v>
      </c>
      <c r="H10" s="45">
        <v>146</v>
      </c>
      <c r="I10" s="45">
        <v>103</v>
      </c>
      <c r="J10" s="45">
        <v>289</v>
      </c>
      <c r="K10" s="45">
        <v>10</v>
      </c>
      <c r="L10" s="45">
        <v>7</v>
      </c>
      <c r="M10" s="45">
        <v>10</v>
      </c>
    </row>
    <row r="11" spans="1:13" ht="15">
      <c r="A11" s="37" t="s">
        <v>406</v>
      </c>
      <c r="B11" s="37" t="s">
        <v>408</v>
      </c>
      <c r="C11" s="45">
        <v>3049</v>
      </c>
      <c r="D11" s="45">
        <v>3252</v>
      </c>
      <c r="E11" s="45">
        <v>4894</v>
      </c>
      <c r="F11" s="45">
        <v>3139</v>
      </c>
      <c r="G11" s="45">
        <v>3834</v>
      </c>
      <c r="H11" s="45">
        <v>1946</v>
      </c>
      <c r="I11" s="45">
        <v>3527</v>
      </c>
      <c r="J11" s="45">
        <v>2354</v>
      </c>
      <c r="K11" s="45">
        <v>2736</v>
      </c>
      <c r="L11" s="45">
        <v>3278</v>
      </c>
      <c r="M11" s="45">
        <v>2626</v>
      </c>
    </row>
    <row r="12" spans="1:13" ht="15">
      <c r="A12" s="37" t="s">
        <v>406</v>
      </c>
      <c r="B12" s="37" t="s">
        <v>409</v>
      </c>
      <c r="C12" s="45">
        <v>267</v>
      </c>
      <c r="D12" s="45">
        <v>78</v>
      </c>
      <c r="E12" s="45">
        <v>257</v>
      </c>
      <c r="F12" s="45">
        <v>13</v>
      </c>
      <c r="G12" s="45">
        <v>147</v>
      </c>
      <c r="H12" s="45">
        <v>380</v>
      </c>
      <c r="I12" s="45">
        <v>86</v>
      </c>
      <c r="J12" s="45">
        <v>85</v>
      </c>
      <c r="K12" s="45">
        <v>5</v>
      </c>
      <c r="L12" s="45">
        <v>1</v>
      </c>
      <c r="M12" s="45">
        <v>5</v>
      </c>
    </row>
    <row r="13" spans="1:13" ht="15">
      <c r="A13" s="37" t="s">
        <v>406</v>
      </c>
      <c r="B13" s="37" t="s">
        <v>410</v>
      </c>
      <c r="C13" s="45">
        <v>1226</v>
      </c>
      <c r="D13" s="45">
        <v>519</v>
      </c>
      <c r="E13" s="45">
        <v>654</v>
      </c>
      <c r="F13" s="45">
        <v>486</v>
      </c>
      <c r="G13" s="45">
        <v>516</v>
      </c>
      <c r="H13" s="45">
        <v>959</v>
      </c>
      <c r="I13" s="45">
        <v>758</v>
      </c>
      <c r="J13" s="45">
        <v>715</v>
      </c>
      <c r="K13" s="45">
        <v>11</v>
      </c>
      <c r="L13" s="45">
        <v>5</v>
      </c>
      <c r="M13" s="45">
        <v>15</v>
      </c>
    </row>
    <row r="14" spans="1:13" ht="15">
      <c r="A14" s="37" t="s">
        <v>406</v>
      </c>
      <c r="B14" s="37" t="s">
        <v>411</v>
      </c>
      <c r="C14" s="45">
        <v>629</v>
      </c>
      <c r="D14" s="45">
        <v>1091</v>
      </c>
      <c r="E14" s="45">
        <v>1353</v>
      </c>
      <c r="F14" s="45">
        <v>1952</v>
      </c>
      <c r="G14" s="45">
        <v>1893</v>
      </c>
      <c r="H14" s="45">
        <v>1615</v>
      </c>
      <c r="I14" s="45">
        <v>1271</v>
      </c>
      <c r="J14" s="45">
        <v>905</v>
      </c>
      <c r="K14" s="45">
        <v>3052</v>
      </c>
      <c r="L14" s="45">
        <v>2796</v>
      </c>
      <c r="M14" s="45">
        <v>133</v>
      </c>
    </row>
    <row r="15" spans="1:13" ht="15">
      <c r="A15" s="37" t="s">
        <v>406</v>
      </c>
      <c r="B15" s="37" t="s">
        <v>412</v>
      </c>
      <c r="C15" s="45">
        <v>118</v>
      </c>
      <c r="D15" s="45">
        <v>2</v>
      </c>
      <c r="E15" s="45">
        <v>90</v>
      </c>
      <c r="F15" s="45">
        <v>3</v>
      </c>
      <c r="G15" s="45">
        <v>310</v>
      </c>
      <c r="H15" s="45">
        <v>401</v>
      </c>
      <c r="I15" s="45">
        <v>280</v>
      </c>
      <c r="J15" s="45">
        <v>2</v>
      </c>
      <c r="K15" s="45">
        <v>2</v>
      </c>
      <c r="L15" s="45">
        <v>1</v>
      </c>
      <c r="M15" s="45">
        <v>2</v>
      </c>
    </row>
    <row r="16" spans="1:13" ht="15">
      <c r="A16" s="37" t="s">
        <v>406</v>
      </c>
      <c r="B16" s="37" t="s">
        <v>413</v>
      </c>
      <c r="C16" s="45">
        <v>379</v>
      </c>
      <c r="D16" s="45">
        <v>305</v>
      </c>
      <c r="E16" s="45">
        <v>491</v>
      </c>
      <c r="F16" s="45">
        <v>606</v>
      </c>
      <c r="G16" s="45">
        <v>767</v>
      </c>
      <c r="H16" s="45">
        <v>1122</v>
      </c>
      <c r="I16" s="45">
        <v>752</v>
      </c>
      <c r="J16" s="45">
        <v>467</v>
      </c>
      <c r="K16" s="45">
        <v>372</v>
      </c>
      <c r="L16" s="45">
        <v>360</v>
      </c>
      <c r="M16" s="45">
        <v>27</v>
      </c>
    </row>
    <row r="17" spans="1:13" ht="15">
      <c r="A17" s="37" t="s">
        <v>406</v>
      </c>
      <c r="B17" s="37" t="s">
        <v>414</v>
      </c>
      <c r="C17" s="45">
        <v>1</v>
      </c>
      <c r="D17" s="45">
        <v>5</v>
      </c>
      <c r="E17" s="45">
        <v>11</v>
      </c>
      <c r="F17" s="45">
        <v>0</v>
      </c>
      <c r="G17" s="45">
        <v>1</v>
      </c>
      <c r="H17" s="45">
        <v>4</v>
      </c>
      <c r="I17" s="45">
        <v>55</v>
      </c>
      <c r="J17" s="45">
        <v>0</v>
      </c>
      <c r="K17" s="45">
        <v>0</v>
      </c>
      <c r="L17" s="45">
        <v>0</v>
      </c>
      <c r="M17" s="45">
        <v>0</v>
      </c>
    </row>
    <row r="18" spans="1:13" ht="15">
      <c r="A18" s="37" t="s">
        <v>406</v>
      </c>
      <c r="B18" s="37" t="s">
        <v>415</v>
      </c>
      <c r="C18" s="45">
        <v>180</v>
      </c>
      <c r="D18" s="45">
        <v>261</v>
      </c>
      <c r="E18" s="45">
        <v>278</v>
      </c>
      <c r="F18" s="45">
        <v>307</v>
      </c>
      <c r="G18" s="45">
        <v>103</v>
      </c>
      <c r="H18" s="45">
        <v>182</v>
      </c>
      <c r="I18" s="45">
        <v>145</v>
      </c>
      <c r="J18" s="45">
        <v>7</v>
      </c>
      <c r="K18" s="45">
        <v>172</v>
      </c>
      <c r="L18" s="45">
        <v>7</v>
      </c>
      <c r="M18" s="45">
        <v>3</v>
      </c>
    </row>
    <row r="19" spans="1:13" ht="15">
      <c r="A19" s="37" t="s">
        <v>406</v>
      </c>
      <c r="B19" s="37" t="s">
        <v>416</v>
      </c>
      <c r="C19" s="45">
        <v>2</v>
      </c>
      <c r="D19" s="45">
        <v>202</v>
      </c>
      <c r="E19" s="45">
        <v>289</v>
      </c>
      <c r="F19" s="45">
        <v>21</v>
      </c>
      <c r="G19" s="45">
        <v>219</v>
      </c>
      <c r="H19" s="45">
        <v>8</v>
      </c>
      <c r="I19" s="45">
        <v>105</v>
      </c>
      <c r="J19" s="45">
        <v>309</v>
      </c>
      <c r="K19" s="45">
        <v>42</v>
      </c>
      <c r="L19" s="45">
        <v>3</v>
      </c>
      <c r="M19" s="45">
        <v>195</v>
      </c>
    </row>
    <row r="20" spans="1:13" ht="15">
      <c r="A20" s="37" t="s">
        <v>406</v>
      </c>
      <c r="B20" s="37" t="s">
        <v>417</v>
      </c>
      <c r="C20" s="45">
        <v>14</v>
      </c>
      <c r="D20" s="45">
        <v>30</v>
      </c>
      <c r="E20" s="45">
        <v>41</v>
      </c>
      <c r="F20" s="45">
        <v>188</v>
      </c>
      <c r="G20" s="45">
        <v>381</v>
      </c>
      <c r="H20" s="45">
        <v>36</v>
      </c>
      <c r="I20" s="45">
        <v>52</v>
      </c>
      <c r="J20" s="45">
        <v>11</v>
      </c>
      <c r="K20" s="45">
        <v>122</v>
      </c>
      <c r="L20" s="45">
        <v>12</v>
      </c>
      <c r="M20" s="45">
        <v>16</v>
      </c>
    </row>
    <row r="21" spans="1:13" ht="15">
      <c r="A21" s="37" t="s">
        <v>406</v>
      </c>
      <c r="B21" s="37" t="s">
        <v>418</v>
      </c>
      <c r="C21" s="45">
        <v>268</v>
      </c>
      <c r="D21" s="45">
        <v>146</v>
      </c>
      <c r="E21" s="45">
        <v>252</v>
      </c>
      <c r="F21" s="45">
        <v>16</v>
      </c>
      <c r="G21" s="45">
        <v>191</v>
      </c>
      <c r="H21" s="45">
        <v>128</v>
      </c>
      <c r="I21" s="45">
        <v>26</v>
      </c>
      <c r="J21" s="45">
        <v>15</v>
      </c>
      <c r="K21" s="45">
        <v>14</v>
      </c>
      <c r="L21" s="45">
        <v>6</v>
      </c>
      <c r="M21" s="45">
        <v>5</v>
      </c>
    </row>
    <row r="22" spans="1:13" ht="15">
      <c r="A22" s="37" t="s">
        <v>406</v>
      </c>
      <c r="B22" s="37" t="s">
        <v>419</v>
      </c>
      <c r="C22" s="45">
        <v>86</v>
      </c>
      <c r="D22" s="45">
        <v>95</v>
      </c>
      <c r="E22" s="45">
        <v>119</v>
      </c>
      <c r="F22" s="45">
        <v>8</v>
      </c>
      <c r="G22" s="45">
        <v>71</v>
      </c>
      <c r="H22" s="45">
        <v>16</v>
      </c>
      <c r="I22" s="45">
        <v>42</v>
      </c>
      <c r="J22" s="45">
        <v>73</v>
      </c>
      <c r="K22" s="45">
        <v>2</v>
      </c>
      <c r="L22" s="45">
        <v>1</v>
      </c>
      <c r="M22" s="45">
        <v>3</v>
      </c>
    </row>
    <row r="23" spans="1:13" ht="15">
      <c r="A23" s="37" t="s">
        <v>406</v>
      </c>
      <c r="B23" s="37" t="s">
        <v>420</v>
      </c>
      <c r="C23" s="45">
        <v>66</v>
      </c>
      <c r="D23" s="45">
        <v>0</v>
      </c>
      <c r="E23" s="45">
        <v>16</v>
      </c>
      <c r="F23" s="45">
        <v>0</v>
      </c>
      <c r="G23" s="45">
        <v>34</v>
      </c>
      <c r="H23" s="45">
        <v>63</v>
      </c>
      <c r="I23" s="45">
        <v>56</v>
      </c>
      <c r="J23" s="45">
        <v>98</v>
      </c>
      <c r="K23" s="45">
        <v>0</v>
      </c>
      <c r="L23" s="45">
        <v>0</v>
      </c>
      <c r="M23" s="45">
        <v>1</v>
      </c>
    </row>
    <row r="24" spans="1:13" ht="15">
      <c r="A24" s="37" t="s">
        <v>406</v>
      </c>
      <c r="B24" s="37" t="s">
        <v>421</v>
      </c>
      <c r="C24" s="45">
        <v>189</v>
      </c>
      <c r="D24" s="45">
        <v>74</v>
      </c>
      <c r="E24" s="45">
        <v>87</v>
      </c>
      <c r="F24" s="45">
        <v>19</v>
      </c>
      <c r="G24" s="45">
        <v>24</v>
      </c>
      <c r="H24" s="45">
        <v>478</v>
      </c>
      <c r="I24" s="45">
        <v>141</v>
      </c>
      <c r="J24" s="45">
        <v>36</v>
      </c>
      <c r="K24" s="45">
        <v>3</v>
      </c>
      <c r="L24" s="45">
        <v>4</v>
      </c>
      <c r="M24" s="45">
        <v>5</v>
      </c>
    </row>
    <row r="25" spans="1:13" ht="15">
      <c r="A25" s="37" t="s">
        <v>406</v>
      </c>
      <c r="B25" s="37" t="s">
        <v>422</v>
      </c>
      <c r="C25" s="45">
        <v>0</v>
      </c>
      <c r="D25" s="45">
        <v>61</v>
      </c>
      <c r="E25" s="45">
        <v>640</v>
      </c>
      <c r="F25" s="45">
        <v>8</v>
      </c>
      <c r="G25" s="45">
        <v>0</v>
      </c>
      <c r="H25" s="45">
        <v>0</v>
      </c>
      <c r="I25" s="45">
        <v>2</v>
      </c>
      <c r="J25" s="45">
        <v>0</v>
      </c>
      <c r="K25" s="45">
        <v>622</v>
      </c>
      <c r="L25" s="45">
        <v>29</v>
      </c>
      <c r="M25" s="45">
        <v>1</v>
      </c>
    </row>
    <row r="26" spans="1:13" ht="15">
      <c r="A26" s="37" t="s">
        <v>406</v>
      </c>
      <c r="B26" s="37" t="s">
        <v>423</v>
      </c>
      <c r="C26" s="45">
        <v>95</v>
      </c>
      <c r="D26" s="45">
        <v>115</v>
      </c>
      <c r="E26" s="45">
        <v>167</v>
      </c>
      <c r="F26" s="45">
        <v>26</v>
      </c>
      <c r="G26" s="45">
        <v>25</v>
      </c>
      <c r="H26" s="45">
        <v>135</v>
      </c>
      <c r="I26" s="45">
        <v>11</v>
      </c>
      <c r="J26" s="45">
        <v>31</v>
      </c>
      <c r="K26" s="45">
        <v>2</v>
      </c>
      <c r="L26" s="45">
        <v>1</v>
      </c>
      <c r="M26" s="45">
        <v>3</v>
      </c>
    </row>
    <row r="27" spans="1:13" ht="15">
      <c r="A27" s="37" t="s">
        <v>424</v>
      </c>
      <c r="B27" s="37" t="s">
        <v>425</v>
      </c>
      <c r="C27" s="45">
        <v>114</v>
      </c>
      <c r="D27" s="45">
        <v>170</v>
      </c>
      <c r="E27" s="45">
        <v>344</v>
      </c>
      <c r="F27" s="45">
        <v>113</v>
      </c>
      <c r="G27" s="45">
        <v>171</v>
      </c>
      <c r="H27" s="45">
        <v>219</v>
      </c>
      <c r="I27" s="45">
        <v>482</v>
      </c>
      <c r="J27" s="45">
        <v>184</v>
      </c>
      <c r="K27" s="45">
        <v>71</v>
      </c>
      <c r="L27" s="45">
        <v>169</v>
      </c>
      <c r="M27" s="45">
        <v>26</v>
      </c>
    </row>
    <row r="28" spans="1:13" ht="15">
      <c r="A28" s="37" t="s">
        <v>426</v>
      </c>
      <c r="B28" s="37" t="s">
        <v>427</v>
      </c>
      <c r="C28" s="45">
        <v>9</v>
      </c>
      <c r="D28" s="45">
        <v>9</v>
      </c>
      <c r="E28" s="45">
        <v>4</v>
      </c>
      <c r="F28" s="45">
        <v>4</v>
      </c>
      <c r="G28" s="45">
        <v>3</v>
      </c>
      <c r="H28" s="45">
        <v>23</v>
      </c>
      <c r="I28" s="45">
        <v>8</v>
      </c>
      <c r="J28" s="45">
        <v>8</v>
      </c>
      <c r="K28" s="45">
        <v>2</v>
      </c>
      <c r="L28" s="45">
        <v>2</v>
      </c>
      <c r="M28" s="45">
        <v>0</v>
      </c>
    </row>
    <row r="29" spans="1:13" ht="15">
      <c r="A29" s="37" t="s">
        <v>426</v>
      </c>
      <c r="B29" s="37" t="s">
        <v>428</v>
      </c>
      <c r="C29" s="45">
        <v>18</v>
      </c>
      <c r="D29" s="45">
        <v>35</v>
      </c>
      <c r="E29" s="45">
        <v>22</v>
      </c>
      <c r="F29" s="45">
        <v>35</v>
      </c>
      <c r="G29" s="45">
        <v>14</v>
      </c>
      <c r="H29" s="45">
        <v>28</v>
      </c>
      <c r="I29" s="45">
        <v>22</v>
      </c>
      <c r="J29" s="45">
        <v>12</v>
      </c>
      <c r="K29" s="45">
        <v>7</v>
      </c>
      <c r="L29" s="45">
        <v>30</v>
      </c>
      <c r="M29" s="45">
        <v>48</v>
      </c>
    </row>
    <row r="30" spans="1:13" ht="15">
      <c r="A30" s="37" t="s">
        <v>426</v>
      </c>
      <c r="B30" s="37" t="s">
        <v>429</v>
      </c>
      <c r="C30" s="45">
        <v>290</v>
      </c>
      <c r="D30" s="45">
        <v>219</v>
      </c>
      <c r="E30" s="45">
        <v>74</v>
      </c>
      <c r="F30" s="45">
        <v>287</v>
      </c>
      <c r="G30" s="45">
        <v>276</v>
      </c>
      <c r="H30" s="45">
        <v>252</v>
      </c>
      <c r="I30" s="45">
        <v>480</v>
      </c>
      <c r="J30" s="45">
        <v>395</v>
      </c>
      <c r="K30" s="45">
        <v>1475</v>
      </c>
      <c r="L30" s="45">
        <v>642</v>
      </c>
      <c r="M30" s="45">
        <v>1299</v>
      </c>
    </row>
    <row r="31" spans="1:13" ht="15">
      <c r="A31" s="37" t="s">
        <v>426</v>
      </c>
      <c r="B31" s="37" t="s">
        <v>430</v>
      </c>
      <c r="C31" s="45">
        <v>44</v>
      </c>
      <c r="D31" s="45">
        <v>38</v>
      </c>
      <c r="E31" s="45">
        <v>13</v>
      </c>
      <c r="F31" s="45">
        <v>25</v>
      </c>
      <c r="G31" s="45">
        <v>19</v>
      </c>
      <c r="H31" s="45">
        <v>27</v>
      </c>
      <c r="I31" s="45">
        <v>44</v>
      </c>
      <c r="J31" s="45">
        <v>17</v>
      </c>
      <c r="K31" s="45">
        <v>14</v>
      </c>
      <c r="L31" s="45">
        <v>10</v>
      </c>
      <c r="M31" s="45">
        <v>2</v>
      </c>
    </row>
    <row r="32" spans="1:13" ht="15">
      <c r="A32" s="37" t="s">
        <v>426</v>
      </c>
      <c r="B32" s="37" t="s">
        <v>431</v>
      </c>
      <c r="C32" s="45">
        <v>110</v>
      </c>
      <c r="D32" s="45">
        <v>65</v>
      </c>
      <c r="E32" s="45">
        <v>21</v>
      </c>
      <c r="F32" s="45">
        <v>75</v>
      </c>
      <c r="G32" s="45">
        <v>154</v>
      </c>
      <c r="H32" s="45">
        <v>83</v>
      </c>
      <c r="I32" s="45">
        <v>88</v>
      </c>
      <c r="J32" s="45">
        <v>54</v>
      </c>
      <c r="K32" s="45">
        <v>61</v>
      </c>
      <c r="L32" s="45">
        <v>65</v>
      </c>
      <c r="M32" s="45">
        <v>198</v>
      </c>
    </row>
    <row r="33" spans="1:13" ht="15">
      <c r="A33" s="37" t="s">
        <v>432</v>
      </c>
      <c r="B33" s="37" t="s">
        <v>433</v>
      </c>
      <c r="C33" s="45">
        <v>45</v>
      </c>
      <c r="D33" s="45">
        <v>68</v>
      </c>
      <c r="E33" s="45">
        <v>101</v>
      </c>
      <c r="F33" s="45">
        <v>113</v>
      </c>
      <c r="G33" s="45">
        <v>20</v>
      </c>
      <c r="H33" s="45">
        <v>164</v>
      </c>
      <c r="I33" s="45">
        <v>46</v>
      </c>
      <c r="J33" s="45">
        <v>6</v>
      </c>
      <c r="K33" s="45">
        <v>132</v>
      </c>
      <c r="L33" s="45">
        <v>4</v>
      </c>
      <c r="M33" s="45">
        <v>5</v>
      </c>
    </row>
    <row r="34" spans="1:13" ht="15">
      <c r="A34" s="37" t="s">
        <v>432</v>
      </c>
      <c r="B34" s="37" t="s">
        <v>434</v>
      </c>
      <c r="C34" s="45">
        <v>86</v>
      </c>
      <c r="D34" s="45">
        <v>118</v>
      </c>
      <c r="E34" s="45">
        <v>110</v>
      </c>
      <c r="F34" s="45">
        <v>40</v>
      </c>
      <c r="G34" s="45">
        <v>89</v>
      </c>
      <c r="H34" s="45">
        <v>11</v>
      </c>
      <c r="I34" s="45">
        <v>11</v>
      </c>
      <c r="J34" s="45">
        <v>33</v>
      </c>
      <c r="K34" s="45">
        <v>2</v>
      </c>
      <c r="L34" s="45">
        <v>0</v>
      </c>
      <c r="M34" s="45">
        <v>0</v>
      </c>
    </row>
    <row r="35" spans="1:13" ht="15">
      <c r="A35" s="37" t="s">
        <v>432</v>
      </c>
      <c r="B35" s="37" t="s">
        <v>435</v>
      </c>
      <c r="C35" s="45">
        <v>41</v>
      </c>
      <c r="D35" s="45">
        <v>33</v>
      </c>
      <c r="E35" s="45">
        <v>28</v>
      </c>
      <c r="F35" s="45">
        <v>14</v>
      </c>
      <c r="G35" s="45">
        <v>21</v>
      </c>
      <c r="H35" s="45">
        <v>41</v>
      </c>
      <c r="I35" s="45">
        <v>37</v>
      </c>
      <c r="J35" s="45">
        <v>14</v>
      </c>
      <c r="K35" s="45">
        <v>135</v>
      </c>
      <c r="L35" s="45">
        <v>30</v>
      </c>
      <c r="M35" s="45">
        <v>15</v>
      </c>
    </row>
    <row r="36" spans="1:13" ht="15">
      <c r="A36" s="37" t="s">
        <v>432</v>
      </c>
      <c r="B36" s="37" t="s">
        <v>436</v>
      </c>
      <c r="C36" s="45">
        <v>394</v>
      </c>
      <c r="D36" s="45">
        <v>436</v>
      </c>
      <c r="E36" s="45">
        <v>457</v>
      </c>
      <c r="F36" s="45">
        <v>68</v>
      </c>
      <c r="G36" s="45">
        <v>234</v>
      </c>
      <c r="H36" s="45">
        <v>853</v>
      </c>
      <c r="I36" s="45">
        <v>247</v>
      </c>
      <c r="J36" s="45">
        <v>175</v>
      </c>
      <c r="K36" s="45">
        <v>9</v>
      </c>
      <c r="L36" s="45">
        <v>7</v>
      </c>
      <c r="M36" s="45">
        <v>447</v>
      </c>
    </row>
    <row r="37" spans="1:13" ht="15">
      <c r="A37" s="37" t="s">
        <v>432</v>
      </c>
      <c r="B37" s="37" t="s">
        <v>437</v>
      </c>
      <c r="C37" s="45">
        <v>2</v>
      </c>
      <c r="D37" s="45">
        <v>7</v>
      </c>
      <c r="E37" s="45">
        <v>12</v>
      </c>
      <c r="F37" s="45">
        <v>0</v>
      </c>
      <c r="G37" s="45">
        <v>3</v>
      </c>
      <c r="H37" s="45">
        <v>2</v>
      </c>
      <c r="I37" s="45">
        <v>37</v>
      </c>
      <c r="J37" s="45">
        <v>1</v>
      </c>
      <c r="K37" s="45">
        <v>0</v>
      </c>
      <c r="L37" s="45">
        <v>0</v>
      </c>
      <c r="M37" s="45">
        <v>1</v>
      </c>
    </row>
    <row r="38" spans="1:13" ht="15">
      <c r="A38" s="37" t="s">
        <v>432</v>
      </c>
      <c r="B38" s="37" t="s">
        <v>438</v>
      </c>
      <c r="C38" s="45">
        <v>8</v>
      </c>
      <c r="D38" s="45">
        <v>11</v>
      </c>
      <c r="E38" s="45">
        <v>8</v>
      </c>
      <c r="F38" s="45">
        <v>9</v>
      </c>
      <c r="G38" s="45">
        <v>3</v>
      </c>
      <c r="H38" s="45">
        <v>3</v>
      </c>
      <c r="I38" s="45">
        <v>2</v>
      </c>
      <c r="J38" s="45">
        <v>1</v>
      </c>
      <c r="K38" s="45">
        <v>1</v>
      </c>
      <c r="L38" s="45">
        <v>1</v>
      </c>
      <c r="M38" s="45">
        <v>30</v>
      </c>
    </row>
    <row r="39" spans="1:13" ht="15">
      <c r="A39" s="37" t="s">
        <v>432</v>
      </c>
      <c r="B39" s="37" t="s">
        <v>439</v>
      </c>
      <c r="C39" s="45">
        <v>79</v>
      </c>
      <c r="D39" s="45">
        <v>13</v>
      </c>
      <c r="E39" s="45">
        <v>17</v>
      </c>
      <c r="F39" s="45">
        <v>0</v>
      </c>
      <c r="G39" s="45">
        <v>0</v>
      </c>
      <c r="H39" s="45">
        <v>1</v>
      </c>
      <c r="I39" s="45">
        <v>8</v>
      </c>
      <c r="J39" s="45">
        <v>0</v>
      </c>
      <c r="K39" s="45">
        <v>1</v>
      </c>
      <c r="L39" s="45">
        <v>0</v>
      </c>
      <c r="M39" s="45">
        <v>0</v>
      </c>
    </row>
    <row r="40" spans="1:13" ht="15">
      <c r="A40" s="37" t="s">
        <v>432</v>
      </c>
      <c r="B40" s="37" t="s">
        <v>440</v>
      </c>
      <c r="C40" s="45">
        <v>5</v>
      </c>
      <c r="D40" s="45">
        <v>7</v>
      </c>
      <c r="E40" s="45">
        <v>8</v>
      </c>
      <c r="F40" s="45">
        <v>199</v>
      </c>
      <c r="G40" s="45">
        <v>5</v>
      </c>
      <c r="H40" s="45">
        <v>8</v>
      </c>
      <c r="I40" s="45">
        <v>25</v>
      </c>
      <c r="J40" s="45">
        <v>32</v>
      </c>
      <c r="K40" s="45">
        <v>19</v>
      </c>
      <c r="L40" s="45">
        <v>14</v>
      </c>
      <c r="M40" s="45">
        <v>29</v>
      </c>
    </row>
    <row r="41" spans="1:13" ht="15">
      <c r="A41" s="37" t="s">
        <v>432</v>
      </c>
      <c r="B41" s="37" t="s">
        <v>441</v>
      </c>
      <c r="C41" s="45">
        <v>168</v>
      </c>
      <c r="D41" s="45">
        <v>219</v>
      </c>
      <c r="E41" s="45">
        <v>250</v>
      </c>
      <c r="F41" s="45">
        <v>236</v>
      </c>
      <c r="G41" s="45">
        <v>348</v>
      </c>
      <c r="H41" s="45">
        <v>299</v>
      </c>
      <c r="I41" s="45">
        <v>27</v>
      </c>
      <c r="J41" s="45">
        <v>24</v>
      </c>
      <c r="K41" s="45">
        <v>0</v>
      </c>
      <c r="L41" s="45">
        <v>2</v>
      </c>
      <c r="M41" s="45">
        <v>17</v>
      </c>
    </row>
    <row r="42" spans="1:13" ht="15">
      <c r="A42" s="37" t="s">
        <v>432</v>
      </c>
      <c r="B42" s="37" t="s">
        <v>442</v>
      </c>
      <c r="C42" s="45">
        <v>95</v>
      </c>
      <c r="D42" s="45">
        <v>19</v>
      </c>
      <c r="E42" s="45">
        <v>36</v>
      </c>
      <c r="F42" s="45">
        <v>14</v>
      </c>
      <c r="G42" s="45">
        <v>33</v>
      </c>
      <c r="H42" s="45">
        <v>14</v>
      </c>
      <c r="I42" s="45">
        <v>22</v>
      </c>
      <c r="J42" s="45">
        <v>7</v>
      </c>
      <c r="K42" s="45">
        <v>24</v>
      </c>
      <c r="L42" s="45">
        <v>195</v>
      </c>
      <c r="M42" s="45">
        <v>7</v>
      </c>
    </row>
    <row r="43" spans="1:13" ht="15">
      <c r="A43" s="37" t="s">
        <v>432</v>
      </c>
      <c r="B43" s="37" t="s">
        <v>443</v>
      </c>
      <c r="C43" s="45">
        <v>9</v>
      </c>
      <c r="D43" s="45">
        <v>6</v>
      </c>
      <c r="E43" s="45">
        <v>20</v>
      </c>
      <c r="F43" s="45">
        <v>6</v>
      </c>
      <c r="G43" s="45">
        <v>4</v>
      </c>
      <c r="H43" s="45">
        <v>7</v>
      </c>
      <c r="I43" s="45">
        <v>6</v>
      </c>
      <c r="J43" s="45">
        <v>3</v>
      </c>
      <c r="K43" s="45">
        <v>1</v>
      </c>
      <c r="L43" s="45">
        <v>0</v>
      </c>
      <c r="M43" s="45">
        <v>0</v>
      </c>
    </row>
    <row r="44" spans="1:13" ht="15">
      <c r="A44" s="37" t="s">
        <v>432</v>
      </c>
      <c r="B44" s="37" t="s">
        <v>444</v>
      </c>
      <c r="C44" s="45">
        <v>324</v>
      </c>
      <c r="D44" s="45">
        <v>549</v>
      </c>
      <c r="E44" s="45">
        <v>606</v>
      </c>
      <c r="F44" s="45">
        <v>132</v>
      </c>
      <c r="G44" s="45">
        <v>584</v>
      </c>
      <c r="H44" s="45">
        <v>98</v>
      </c>
      <c r="I44" s="45">
        <v>67</v>
      </c>
      <c r="J44" s="45">
        <v>480</v>
      </c>
      <c r="K44" s="45">
        <v>381</v>
      </c>
      <c r="L44" s="45">
        <v>19</v>
      </c>
      <c r="M44" s="45">
        <v>127</v>
      </c>
    </row>
    <row r="45" spans="1:13" ht="15">
      <c r="A45" s="37" t="s">
        <v>445</v>
      </c>
      <c r="B45" s="37" t="s">
        <v>446</v>
      </c>
      <c r="C45" s="45">
        <v>35</v>
      </c>
      <c r="D45" s="45">
        <v>26</v>
      </c>
      <c r="E45" s="45">
        <v>13</v>
      </c>
      <c r="F45" s="45">
        <v>11</v>
      </c>
      <c r="G45" s="45">
        <v>28</v>
      </c>
      <c r="H45" s="45">
        <v>27</v>
      </c>
      <c r="I45" s="45">
        <v>24</v>
      </c>
      <c r="J45" s="45">
        <v>23</v>
      </c>
      <c r="K45" s="45">
        <v>109</v>
      </c>
      <c r="L45" s="45">
        <v>190</v>
      </c>
      <c r="M45" s="45">
        <v>110</v>
      </c>
    </row>
    <row r="46" spans="1:13" ht="15">
      <c r="A46" s="37" t="s">
        <v>447</v>
      </c>
      <c r="B46" s="37" t="s">
        <v>448</v>
      </c>
      <c r="C46" s="45">
        <v>62</v>
      </c>
      <c r="D46" s="45">
        <v>69</v>
      </c>
      <c r="E46" s="45">
        <v>86</v>
      </c>
      <c r="F46" s="45">
        <v>27</v>
      </c>
      <c r="G46" s="45">
        <v>45</v>
      </c>
      <c r="H46" s="45">
        <v>26</v>
      </c>
      <c r="I46" s="45">
        <v>40</v>
      </c>
      <c r="J46" s="45">
        <v>20</v>
      </c>
      <c r="K46" s="45">
        <v>589</v>
      </c>
      <c r="L46" s="45">
        <v>64</v>
      </c>
      <c r="M46" s="45">
        <v>488</v>
      </c>
    </row>
    <row r="47" spans="1:13" ht="15">
      <c r="A47" s="37" t="s">
        <v>447</v>
      </c>
      <c r="B47" s="37" t="s">
        <v>449</v>
      </c>
      <c r="C47" s="45">
        <v>30</v>
      </c>
      <c r="D47" s="45">
        <v>13</v>
      </c>
      <c r="E47" s="45">
        <v>31</v>
      </c>
      <c r="F47" s="45">
        <v>2</v>
      </c>
      <c r="G47" s="45">
        <v>8</v>
      </c>
      <c r="H47" s="45">
        <v>8</v>
      </c>
      <c r="I47" s="45">
        <v>8</v>
      </c>
      <c r="J47" s="45">
        <v>11</v>
      </c>
      <c r="K47" s="45">
        <v>34</v>
      </c>
      <c r="L47" s="45">
        <v>4</v>
      </c>
      <c r="M47" s="45">
        <v>2</v>
      </c>
    </row>
    <row r="48" spans="1:13" ht="15">
      <c r="A48" s="37" t="s">
        <v>447</v>
      </c>
      <c r="B48" s="37" t="s">
        <v>450</v>
      </c>
      <c r="C48" s="45">
        <v>5624</v>
      </c>
      <c r="D48" s="45">
        <v>5268</v>
      </c>
      <c r="E48" s="45">
        <v>4745</v>
      </c>
      <c r="F48" s="45">
        <v>8210</v>
      </c>
      <c r="G48" s="45">
        <v>6389</v>
      </c>
      <c r="H48" s="45">
        <v>3732</v>
      </c>
      <c r="I48" s="45">
        <v>4490</v>
      </c>
      <c r="J48" s="45">
        <v>7344</v>
      </c>
      <c r="K48" s="45">
        <v>227</v>
      </c>
      <c r="L48" s="45">
        <v>398</v>
      </c>
      <c r="M48" s="45">
        <v>1635</v>
      </c>
    </row>
    <row r="49" spans="1:13" ht="15">
      <c r="A49" s="37" t="s">
        <v>451</v>
      </c>
      <c r="B49" s="37" t="s">
        <v>452</v>
      </c>
      <c r="C49" s="45">
        <v>251</v>
      </c>
      <c r="D49" s="45">
        <v>710</v>
      </c>
      <c r="E49" s="45">
        <v>737</v>
      </c>
      <c r="F49" s="45">
        <v>284</v>
      </c>
      <c r="G49" s="45">
        <v>172</v>
      </c>
      <c r="H49" s="45">
        <v>82</v>
      </c>
      <c r="I49" s="45">
        <v>117</v>
      </c>
      <c r="J49" s="45">
        <v>111</v>
      </c>
      <c r="K49" s="45">
        <v>3129</v>
      </c>
      <c r="L49" s="45">
        <v>6380</v>
      </c>
      <c r="M49" s="45">
        <v>8479</v>
      </c>
    </row>
    <row r="50" spans="1:13" ht="15">
      <c r="A50" s="37" t="s">
        <v>451</v>
      </c>
      <c r="B50" s="37" t="s">
        <v>453</v>
      </c>
      <c r="C50" s="45">
        <v>7</v>
      </c>
      <c r="D50" s="45">
        <v>19</v>
      </c>
      <c r="E50" s="45">
        <v>28</v>
      </c>
      <c r="F50" s="45">
        <v>1</v>
      </c>
      <c r="G50" s="45">
        <v>35</v>
      </c>
      <c r="H50" s="45">
        <v>18</v>
      </c>
      <c r="I50" s="45">
        <v>2</v>
      </c>
      <c r="J50" s="45">
        <v>4</v>
      </c>
      <c r="K50" s="45">
        <v>7</v>
      </c>
      <c r="L50" s="45">
        <v>1</v>
      </c>
      <c r="M50" s="45">
        <v>2</v>
      </c>
    </row>
    <row r="51" spans="1:13" ht="15">
      <c r="A51" s="37" t="s">
        <v>451</v>
      </c>
      <c r="B51" s="37" t="s">
        <v>454</v>
      </c>
      <c r="C51" s="45">
        <v>4</v>
      </c>
      <c r="D51" s="45">
        <v>3</v>
      </c>
      <c r="E51" s="45">
        <v>2</v>
      </c>
      <c r="F51" s="45">
        <v>17</v>
      </c>
      <c r="G51" s="45">
        <v>3</v>
      </c>
      <c r="H51" s="45">
        <v>4</v>
      </c>
      <c r="I51" s="45">
        <v>2</v>
      </c>
      <c r="J51" s="45">
        <v>7</v>
      </c>
      <c r="K51" s="45">
        <v>102</v>
      </c>
      <c r="L51" s="45">
        <v>14</v>
      </c>
      <c r="M51" s="45">
        <v>3</v>
      </c>
    </row>
    <row r="52" spans="1:13" ht="15">
      <c r="A52" s="37" t="s">
        <v>451</v>
      </c>
      <c r="B52" s="37" t="s">
        <v>455</v>
      </c>
      <c r="C52" s="45">
        <v>110</v>
      </c>
      <c r="D52" s="45">
        <v>59</v>
      </c>
      <c r="E52" s="45">
        <v>15</v>
      </c>
      <c r="F52" s="45">
        <v>7</v>
      </c>
      <c r="G52" s="45">
        <v>70</v>
      </c>
      <c r="H52" s="45">
        <v>142</v>
      </c>
      <c r="I52" s="45">
        <v>132</v>
      </c>
      <c r="J52" s="45">
        <v>212</v>
      </c>
      <c r="K52" s="45">
        <v>19</v>
      </c>
      <c r="L52" s="45">
        <v>26</v>
      </c>
      <c r="M52" s="45">
        <v>18</v>
      </c>
    </row>
    <row r="53" spans="1:13" ht="15">
      <c r="A53" s="37" t="s">
        <v>451</v>
      </c>
      <c r="B53" s="37" t="s">
        <v>456</v>
      </c>
      <c r="C53" s="45">
        <v>65</v>
      </c>
      <c r="D53" s="45">
        <v>75</v>
      </c>
      <c r="E53" s="45">
        <v>32</v>
      </c>
      <c r="F53" s="45">
        <v>123</v>
      </c>
      <c r="G53" s="45">
        <v>57</v>
      </c>
      <c r="H53" s="45">
        <v>235</v>
      </c>
      <c r="I53" s="45">
        <v>251</v>
      </c>
      <c r="J53" s="45">
        <v>410</v>
      </c>
      <c r="K53" s="45">
        <v>532</v>
      </c>
      <c r="L53" s="45">
        <v>88</v>
      </c>
      <c r="M53" s="45">
        <v>56</v>
      </c>
    </row>
    <row r="54" spans="1:13" ht="15">
      <c r="A54" s="37" t="s">
        <v>451</v>
      </c>
      <c r="B54" s="37" t="s">
        <v>457</v>
      </c>
      <c r="C54" s="45">
        <v>30</v>
      </c>
      <c r="D54" s="45">
        <v>34</v>
      </c>
      <c r="E54" s="45">
        <v>23</v>
      </c>
      <c r="F54" s="45">
        <v>9</v>
      </c>
      <c r="G54" s="45">
        <v>23</v>
      </c>
      <c r="H54" s="45">
        <v>28</v>
      </c>
      <c r="I54" s="45">
        <v>11</v>
      </c>
      <c r="J54" s="45">
        <v>19</v>
      </c>
      <c r="K54" s="45">
        <v>10</v>
      </c>
      <c r="L54" s="45">
        <v>9</v>
      </c>
      <c r="M54" s="45">
        <v>2</v>
      </c>
    </row>
    <row r="55" spans="1:13" ht="15">
      <c r="A55" s="37" t="s">
        <v>451</v>
      </c>
      <c r="B55" s="37" t="s">
        <v>458</v>
      </c>
      <c r="C55" s="45">
        <v>499</v>
      </c>
      <c r="D55" s="45">
        <v>390</v>
      </c>
      <c r="E55" s="45">
        <v>200</v>
      </c>
      <c r="F55" s="45">
        <v>145</v>
      </c>
      <c r="G55" s="45">
        <v>323</v>
      </c>
      <c r="H55" s="45">
        <v>292</v>
      </c>
      <c r="I55" s="45">
        <v>209</v>
      </c>
      <c r="J55" s="45">
        <v>161</v>
      </c>
      <c r="K55" s="45">
        <v>522</v>
      </c>
      <c r="L55" s="45">
        <v>955</v>
      </c>
      <c r="M55" s="45">
        <v>752</v>
      </c>
    </row>
    <row r="56" spans="1:13" ht="15">
      <c r="A56" s="37" t="s">
        <v>451</v>
      </c>
      <c r="B56" s="37" t="s">
        <v>459</v>
      </c>
      <c r="C56" s="45">
        <v>148</v>
      </c>
      <c r="D56" s="45">
        <v>114</v>
      </c>
      <c r="E56" s="45">
        <v>56</v>
      </c>
      <c r="F56" s="45">
        <v>205</v>
      </c>
      <c r="G56" s="45">
        <v>206</v>
      </c>
      <c r="H56" s="45">
        <v>82</v>
      </c>
      <c r="I56" s="45">
        <v>105</v>
      </c>
      <c r="J56" s="45">
        <v>63</v>
      </c>
      <c r="K56" s="45">
        <v>212</v>
      </c>
      <c r="L56" s="45">
        <v>86</v>
      </c>
      <c r="M56" s="45">
        <v>64</v>
      </c>
    </row>
    <row r="57" spans="1:13" ht="15">
      <c r="A57" s="46" t="s">
        <v>451</v>
      </c>
      <c r="B57" s="46" t="s">
        <v>460</v>
      </c>
      <c r="C57" s="47">
        <v>36</v>
      </c>
      <c r="D57" s="47">
        <v>134</v>
      </c>
      <c r="E57" s="47">
        <v>95</v>
      </c>
      <c r="F57" s="47">
        <v>21</v>
      </c>
      <c r="G57" s="47">
        <v>15</v>
      </c>
      <c r="H57" s="47">
        <v>69</v>
      </c>
      <c r="I57" s="47">
        <v>36</v>
      </c>
      <c r="J57" s="47">
        <v>35</v>
      </c>
      <c r="K57" s="47">
        <v>6</v>
      </c>
      <c r="L57" s="47">
        <v>64</v>
      </c>
      <c r="M57" s="47">
        <v>42</v>
      </c>
    </row>
  </sheetData>
  <sheetProtection selectLockedCells="1" selectUnlockedCells="1"/>
  <autoFilter ref="A4:M4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37" customWidth="1"/>
    <col min="2" max="16384" width="11.421875" style="37" customWidth="1"/>
  </cols>
  <sheetData>
    <row r="1" ht="15">
      <c r="A1" s="29" t="s">
        <v>4</v>
      </c>
    </row>
    <row r="2" ht="15">
      <c r="A2" s="48" t="s">
        <v>461</v>
      </c>
    </row>
    <row r="3" ht="15.75">
      <c r="A3" s="2"/>
    </row>
    <row r="4" spans="1:12" ht="15">
      <c r="A4" s="43" t="s">
        <v>462</v>
      </c>
      <c r="B4" s="44" t="s">
        <v>387</v>
      </c>
      <c r="C4" s="44" t="s">
        <v>388</v>
      </c>
      <c r="D4" s="44" t="s">
        <v>389</v>
      </c>
      <c r="E4" s="44" t="s">
        <v>390</v>
      </c>
      <c r="F4" s="44" t="s">
        <v>391</v>
      </c>
      <c r="G4" s="44" t="s">
        <v>392</v>
      </c>
      <c r="H4" s="44" t="s">
        <v>393</v>
      </c>
      <c r="I4" s="44" t="s">
        <v>394</v>
      </c>
      <c r="J4" s="44" t="s">
        <v>395</v>
      </c>
      <c r="K4" s="44" t="s">
        <v>396</v>
      </c>
      <c r="L4" s="44" t="s">
        <v>397</v>
      </c>
    </row>
    <row r="5" spans="1:12" ht="15">
      <c r="A5" s="37" t="s">
        <v>463</v>
      </c>
      <c r="B5" s="49">
        <v>5648</v>
      </c>
      <c r="C5" s="49">
        <v>9516</v>
      </c>
      <c r="D5" s="49">
        <v>9752</v>
      </c>
      <c r="E5" s="49">
        <v>4668</v>
      </c>
      <c r="F5" s="49">
        <v>14920</v>
      </c>
      <c r="G5" s="49">
        <v>3304</v>
      </c>
      <c r="H5" s="49">
        <v>8644</v>
      </c>
      <c r="I5" s="49">
        <v>9888</v>
      </c>
      <c r="J5" s="49">
        <v>154368</v>
      </c>
      <c r="K5" s="49">
        <v>103456</v>
      </c>
      <c r="L5" s="49" t="s">
        <v>380</v>
      </c>
    </row>
    <row r="6" spans="1:12" ht="15">
      <c r="A6" s="37" t="s">
        <v>464</v>
      </c>
      <c r="B6" s="49">
        <v>2664</v>
      </c>
      <c r="C6" s="49">
        <v>2612</v>
      </c>
      <c r="D6" s="49">
        <v>2848</v>
      </c>
      <c r="E6" s="49">
        <v>192</v>
      </c>
      <c r="F6" s="49">
        <v>1852</v>
      </c>
      <c r="G6" s="49">
        <v>2132</v>
      </c>
      <c r="H6" s="49">
        <v>6124</v>
      </c>
      <c r="I6" s="49">
        <v>4150</v>
      </c>
      <c r="J6" s="49">
        <v>1152</v>
      </c>
      <c r="K6" s="49">
        <v>288</v>
      </c>
      <c r="L6" s="49" t="s">
        <v>380</v>
      </c>
    </row>
    <row r="7" spans="1:12" ht="15">
      <c r="A7" s="37" t="s">
        <v>465</v>
      </c>
      <c r="B7" s="49">
        <v>1104</v>
      </c>
      <c r="C7" s="49">
        <v>1220</v>
      </c>
      <c r="D7" s="49">
        <v>1152</v>
      </c>
      <c r="E7" s="49">
        <v>312</v>
      </c>
      <c r="F7" s="49">
        <v>2180</v>
      </c>
      <c r="G7" s="49">
        <v>188</v>
      </c>
      <c r="H7" s="49">
        <v>1556</v>
      </c>
      <c r="I7" s="49">
        <v>642</v>
      </c>
      <c r="J7" s="49">
        <v>14336</v>
      </c>
      <c r="K7" s="49">
        <v>832</v>
      </c>
      <c r="L7" s="49" t="s">
        <v>380</v>
      </c>
    </row>
    <row r="8" spans="1:12" ht="15">
      <c r="A8" s="37" t="s">
        <v>466</v>
      </c>
      <c r="B8" s="49">
        <v>740</v>
      </c>
      <c r="C8" s="49">
        <v>1080</v>
      </c>
      <c r="D8" s="49">
        <v>2504</v>
      </c>
      <c r="E8" s="49">
        <v>1344</v>
      </c>
      <c r="F8" s="49">
        <v>4044</v>
      </c>
      <c r="G8" s="49">
        <v>1024</v>
      </c>
      <c r="H8" s="49">
        <v>4164</v>
      </c>
      <c r="I8" s="49">
        <v>2380</v>
      </c>
      <c r="J8" s="49">
        <v>25088</v>
      </c>
      <c r="K8" s="49">
        <v>59904</v>
      </c>
      <c r="L8" s="49" t="s">
        <v>380</v>
      </c>
    </row>
    <row r="9" spans="1:12" ht="15">
      <c r="A9" s="37" t="s">
        <v>467</v>
      </c>
      <c r="B9" s="49">
        <v>660</v>
      </c>
      <c r="C9" s="49">
        <v>876</v>
      </c>
      <c r="D9" s="49">
        <v>976</v>
      </c>
      <c r="E9" s="49">
        <v>332</v>
      </c>
      <c r="F9" s="49">
        <v>416</v>
      </c>
      <c r="G9" s="49">
        <v>160</v>
      </c>
      <c r="H9" s="49">
        <v>896</v>
      </c>
      <c r="I9" s="49">
        <v>544</v>
      </c>
      <c r="J9" s="49">
        <v>1536</v>
      </c>
      <c r="K9" s="49">
        <v>288</v>
      </c>
      <c r="L9" s="49" t="s">
        <v>380</v>
      </c>
    </row>
    <row r="10" spans="1:12" ht="15">
      <c r="A10" s="37" t="s">
        <v>468</v>
      </c>
      <c r="B10" s="49">
        <v>240</v>
      </c>
      <c r="C10" s="49">
        <v>824</v>
      </c>
      <c r="D10" s="49">
        <v>256</v>
      </c>
      <c r="E10" s="49">
        <v>32</v>
      </c>
      <c r="F10" s="49">
        <v>392</v>
      </c>
      <c r="G10" s="49">
        <v>20</v>
      </c>
      <c r="H10" s="49">
        <v>788</v>
      </c>
      <c r="I10" s="49">
        <v>132</v>
      </c>
      <c r="J10" s="49">
        <v>53760</v>
      </c>
      <c r="K10" s="49">
        <v>5568</v>
      </c>
      <c r="L10" s="49" t="s">
        <v>380</v>
      </c>
    </row>
    <row r="11" spans="1:12" ht="15">
      <c r="A11" s="37" t="s">
        <v>469</v>
      </c>
      <c r="B11" s="49">
        <v>516</v>
      </c>
      <c r="C11" s="49">
        <v>816</v>
      </c>
      <c r="D11" s="49">
        <v>912</v>
      </c>
      <c r="E11" s="49">
        <v>296</v>
      </c>
      <c r="F11" s="49">
        <v>320</v>
      </c>
      <c r="G11" s="49">
        <v>308</v>
      </c>
      <c r="H11" s="49">
        <v>568</v>
      </c>
      <c r="I11" s="49">
        <v>554</v>
      </c>
      <c r="J11" s="49">
        <v>1536</v>
      </c>
      <c r="K11" s="49">
        <v>5600</v>
      </c>
      <c r="L11" s="49" t="s">
        <v>380</v>
      </c>
    </row>
    <row r="12" spans="1:12" ht="15">
      <c r="A12" s="37" t="s">
        <v>470</v>
      </c>
      <c r="B12" s="49">
        <v>228</v>
      </c>
      <c r="C12" s="49">
        <v>452</v>
      </c>
      <c r="D12" s="49">
        <v>672</v>
      </c>
      <c r="E12" s="49">
        <v>80</v>
      </c>
      <c r="F12" s="49">
        <v>364</v>
      </c>
      <c r="G12" s="49">
        <v>12</v>
      </c>
      <c r="H12" s="49">
        <v>212</v>
      </c>
      <c r="I12" s="49">
        <v>128</v>
      </c>
      <c r="J12" s="49">
        <v>6016</v>
      </c>
      <c r="K12" s="49">
        <v>0</v>
      </c>
      <c r="L12" s="49" t="s">
        <v>380</v>
      </c>
    </row>
    <row r="13" spans="1:12" ht="15">
      <c r="A13" s="37" t="s">
        <v>471</v>
      </c>
      <c r="B13" s="49">
        <v>52</v>
      </c>
      <c r="C13" s="49">
        <v>312</v>
      </c>
      <c r="D13" s="49">
        <v>432</v>
      </c>
      <c r="E13" s="49">
        <v>20</v>
      </c>
      <c r="F13" s="49">
        <v>180</v>
      </c>
      <c r="G13" s="49">
        <v>20</v>
      </c>
      <c r="H13" s="49">
        <v>2040</v>
      </c>
      <c r="I13" s="49">
        <v>0</v>
      </c>
      <c r="J13" s="49">
        <v>7424</v>
      </c>
      <c r="K13" s="49">
        <v>0</v>
      </c>
      <c r="L13" s="49" t="s">
        <v>380</v>
      </c>
    </row>
    <row r="14" spans="1:12" ht="15">
      <c r="A14" s="37" t="s">
        <v>472</v>
      </c>
      <c r="B14" s="49">
        <v>432</v>
      </c>
      <c r="C14" s="49">
        <v>256</v>
      </c>
      <c r="D14" s="49">
        <v>616</v>
      </c>
      <c r="E14" s="49">
        <v>44</v>
      </c>
      <c r="F14" s="49">
        <v>168</v>
      </c>
      <c r="G14" s="49">
        <v>112</v>
      </c>
      <c r="H14" s="49">
        <v>320</v>
      </c>
      <c r="I14" s="49">
        <v>100</v>
      </c>
      <c r="J14" s="49">
        <v>1536</v>
      </c>
      <c r="K14" s="49">
        <v>1472</v>
      </c>
      <c r="L14" s="49" t="s">
        <v>380</v>
      </c>
    </row>
    <row r="15" spans="1:12" ht="15">
      <c r="A15" s="37" t="s">
        <v>473</v>
      </c>
      <c r="B15" s="49">
        <v>148</v>
      </c>
      <c r="C15" s="49">
        <v>180</v>
      </c>
      <c r="D15" s="49">
        <v>264</v>
      </c>
      <c r="E15" s="49">
        <v>24</v>
      </c>
      <c r="F15" s="49">
        <v>72</v>
      </c>
      <c r="G15" s="49">
        <v>56</v>
      </c>
      <c r="H15" s="49">
        <v>368</v>
      </c>
      <c r="I15" s="49">
        <v>114</v>
      </c>
      <c r="J15" s="49">
        <v>3328</v>
      </c>
      <c r="K15" s="49">
        <v>2400</v>
      </c>
      <c r="L15" s="49" t="s">
        <v>380</v>
      </c>
    </row>
    <row r="16" spans="1:12" ht="15">
      <c r="A16" s="37" t="s">
        <v>474</v>
      </c>
      <c r="B16" s="49">
        <v>96</v>
      </c>
      <c r="C16" s="49">
        <v>156</v>
      </c>
      <c r="D16" s="49">
        <v>96</v>
      </c>
      <c r="E16" s="49">
        <v>128</v>
      </c>
      <c r="F16" s="49">
        <v>84</v>
      </c>
      <c r="G16" s="49">
        <v>100</v>
      </c>
      <c r="H16" s="49">
        <v>552</v>
      </c>
      <c r="I16" s="49">
        <v>24</v>
      </c>
      <c r="J16" s="49">
        <v>0</v>
      </c>
      <c r="K16" s="49">
        <v>0</v>
      </c>
      <c r="L16" s="49" t="s">
        <v>380</v>
      </c>
    </row>
    <row r="17" spans="1:12" ht="15">
      <c r="A17" s="37" t="s">
        <v>475</v>
      </c>
      <c r="B17" s="49">
        <v>60</v>
      </c>
      <c r="C17" s="49">
        <v>132</v>
      </c>
      <c r="D17" s="49">
        <v>168</v>
      </c>
      <c r="E17" s="49">
        <v>8</v>
      </c>
      <c r="F17" s="49">
        <v>48</v>
      </c>
      <c r="G17" s="49">
        <v>28</v>
      </c>
      <c r="H17" s="49">
        <v>32</v>
      </c>
      <c r="I17" s="49">
        <v>32</v>
      </c>
      <c r="J17" s="49">
        <v>0</v>
      </c>
      <c r="K17" s="49">
        <v>704</v>
      </c>
      <c r="L17" s="49" t="s">
        <v>380</v>
      </c>
    </row>
    <row r="18" spans="1:12" ht="15">
      <c r="A18" s="37" t="s">
        <v>476</v>
      </c>
      <c r="B18" s="49">
        <v>32</v>
      </c>
      <c r="C18" s="49">
        <v>112</v>
      </c>
      <c r="D18" s="49">
        <v>96</v>
      </c>
      <c r="E18" s="49">
        <v>4</v>
      </c>
      <c r="F18" s="49">
        <v>16</v>
      </c>
      <c r="G18" s="49">
        <v>0</v>
      </c>
      <c r="H18" s="49">
        <v>16</v>
      </c>
      <c r="I18" s="49">
        <v>2</v>
      </c>
      <c r="J18" s="49">
        <v>128</v>
      </c>
      <c r="K18" s="49">
        <v>256</v>
      </c>
      <c r="L18" s="49" t="s">
        <v>380</v>
      </c>
    </row>
    <row r="19" spans="1:12" ht="15">
      <c r="A19" s="37" t="s">
        <v>477</v>
      </c>
      <c r="B19" s="49">
        <v>24</v>
      </c>
      <c r="C19" s="49">
        <v>88</v>
      </c>
      <c r="D19" s="49">
        <v>80</v>
      </c>
      <c r="E19" s="49">
        <v>0</v>
      </c>
      <c r="F19" s="49">
        <v>16</v>
      </c>
      <c r="G19" s="49">
        <v>0</v>
      </c>
      <c r="H19" s="49">
        <v>40</v>
      </c>
      <c r="I19" s="49">
        <v>2</v>
      </c>
      <c r="J19" s="49">
        <v>0</v>
      </c>
      <c r="K19" s="49">
        <v>0</v>
      </c>
      <c r="L19" s="49" t="s">
        <v>380</v>
      </c>
    </row>
    <row r="20" spans="1:12" ht="15">
      <c r="A20" s="37" t="s">
        <v>478</v>
      </c>
      <c r="B20" s="49">
        <v>24</v>
      </c>
      <c r="C20" s="49">
        <v>84</v>
      </c>
      <c r="D20" s="49">
        <v>40</v>
      </c>
      <c r="E20" s="49">
        <v>8</v>
      </c>
      <c r="F20" s="49">
        <v>8</v>
      </c>
      <c r="G20" s="49">
        <v>12</v>
      </c>
      <c r="H20" s="49">
        <v>16</v>
      </c>
      <c r="I20" s="49">
        <v>2</v>
      </c>
      <c r="J20" s="49">
        <v>0</v>
      </c>
      <c r="K20" s="49">
        <v>0</v>
      </c>
      <c r="L20" s="49" t="s">
        <v>380</v>
      </c>
    </row>
    <row r="21" spans="1:12" ht="15">
      <c r="A21" s="37" t="s">
        <v>479</v>
      </c>
      <c r="B21" s="49">
        <v>40</v>
      </c>
      <c r="C21" s="49">
        <v>52</v>
      </c>
      <c r="D21" s="49">
        <v>24</v>
      </c>
      <c r="E21" s="49">
        <v>24</v>
      </c>
      <c r="F21" s="49">
        <v>4</v>
      </c>
      <c r="G21" s="49">
        <v>0</v>
      </c>
      <c r="H21" s="49">
        <v>4</v>
      </c>
      <c r="I21" s="49">
        <v>940</v>
      </c>
      <c r="J21" s="49">
        <v>0</v>
      </c>
      <c r="K21" s="49">
        <v>0</v>
      </c>
      <c r="L21" s="49" t="s">
        <v>380</v>
      </c>
    </row>
    <row r="22" spans="1:12" ht="15">
      <c r="A22" s="37" t="s">
        <v>480</v>
      </c>
      <c r="B22" s="49">
        <v>56</v>
      </c>
      <c r="C22" s="49">
        <v>40</v>
      </c>
      <c r="D22" s="49">
        <v>424</v>
      </c>
      <c r="E22" s="49">
        <v>8</v>
      </c>
      <c r="F22" s="49">
        <v>400</v>
      </c>
      <c r="G22" s="49">
        <v>20</v>
      </c>
      <c r="H22" s="49">
        <v>80</v>
      </c>
      <c r="I22" s="49">
        <v>32</v>
      </c>
      <c r="J22" s="49">
        <v>4864</v>
      </c>
      <c r="K22" s="49">
        <v>17408</v>
      </c>
      <c r="L22" s="49" t="s">
        <v>380</v>
      </c>
    </row>
    <row r="23" spans="1:12" ht="15">
      <c r="A23" s="37" t="s">
        <v>481</v>
      </c>
      <c r="B23" s="49">
        <v>0</v>
      </c>
      <c r="C23" s="49">
        <v>28</v>
      </c>
      <c r="D23" s="49">
        <v>0</v>
      </c>
      <c r="E23" s="49">
        <v>0</v>
      </c>
      <c r="F23" s="49">
        <v>0</v>
      </c>
      <c r="G23" s="49">
        <v>4</v>
      </c>
      <c r="H23" s="49">
        <v>16</v>
      </c>
      <c r="I23" s="49">
        <v>0</v>
      </c>
      <c r="J23" s="49">
        <v>0</v>
      </c>
      <c r="K23" s="49">
        <v>0</v>
      </c>
      <c r="L23" s="49" t="s">
        <v>380</v>
      </c>
    </row>
    <row r="24" spans="1:12" ht="15">
      <c r="A24" s="37" t="s">
        <v>482</v>
      </c>
      <c r="B24" s="49">
        <v>20</v>
      </c>
      <c r="C24" s="49">
        <v>12</v>
      </c>
      <c r="D24" s="49">
        <v>0</v>
      </c>
      <c r="E24" s="49">
        <v>4</v>
      </c>
      <c r="F24" s="49">
        <v>8</v>
      </c>
      <c r="G24" s="49">
        <v>4</v>
      </c>
      <c r="H24" s="49">
        <v>44</v>
      </c>
      <c r="I24" s="49">
        <v>82</v>
      </c>
      <c r="J24" s="49">
        <v>256</v>
      </c>
      <c r="K24" s="49">
        <v>32</v>
      </c>
      <c r="L24" s="49" t="s">
        <v>380</v>
      </c>
    </row>
    <row r="25" spans="1:12" ht="15">
      <c r="A25" s="37" t="s">
        <v>483</v>
      </c>
      <c r="B25" s="49">
        <v>28</v>
      </c>
      <c r="C25" s="49">
        <v>0</v>
      </c>
      <c r="D25" s="49">
        <v>0</v>
      </c>
      <c r="E25" s="49">
        <v>0</v>
      </c>
      <c r="F25" s="49">
        <v>0</v>
      </c>
      <c r="G25" s="49">
        <v>4</v>
      </c>
      <c r="H25" s="49">
        <v>48</v>
      </c>
      <c r="I25" s="49">
        <v>0</v>
      </c>
      <c r="J25" s="49">
        <v>0</v>
      </c>
      <c r="K25" s="49">
        <v>0</v>
      </c>
      <c r="L25" s="49" t="s">
        <v>380</v>
      </c>
    </row>
    <row r="26" spans="1:12" ht="15">
      <c r="A26" s="37" t="s">
        <v>484</v>
      </c>
      <c r="B26" s="49">
        <v>8</v>
      </c>
      <c r="C26" s="49">
        <v>0</v>
      </c>
      <c r="D26" s="49">
        <v>16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 t="s">
        <v>380</v>
      </c>
    </row>
    <row r="27" spans="1:12" ht="15">
      <c r="A27" s="37" t="s">
        <v>485</v>
      </c>
      <c r="B27" s="49">
        <v>0</v>
      </c>
      <c r="C27" s="49">
        <v>0</v>
      </c>
      <c r="D27" s="49">
        <v>8</v>
      </c>
      <c r="E27" s="49">
        <v>0</v>
      </c>
      <c r="F27" s="49">
        <v>0</v>
      </c>
      <c r="G27" s="49">
        <v>4</v>
      </c>
      <c r="H27" s="49">
        <v>32</v>
      </c>
      <c r="I27" s="49">
        <v>0</v>
      </c>
      <c r="J27" s="49">
        <v>0</v>
      </c>
      <c r="K27" s="49">
        <v>0</v>
      </c>
      <c r="L27" s="49" t="s">
        <v>380</v>
      </c>
    </row>
    <row r="28" spans="1:12" ht="15">
      <c r="A28" s="46" t="s">
        <v>486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64</v>
      </c>
      <c r="L28" s="50" t="s">
        <v>380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8515625" style="37" customWidth="1"/>
    <col min="2" max="16384" width="11.421875" style="37" customWidth="1"/>
  </cols>
  <sheetData>
    <row r="1" ht="15">
      <c r="A1" s="29" t="s">
        <v>5</v>
      </c>
    </row>
    <row r="2" ht="15">
      <c r="A2" s="37" t="s">
        <v>487</v>
      </c>
    </row>
    <row r="4" spans="1:12" ht="15">
      <c r="A4" s="43" t="s">
        <v>462</v>
      </c>
      <c r="B4" s="44" t="s">
        <v>387</v>
      </c>
      <c r="C4" s="44" t="s">
        <v>388</v>
      </c>
      <c r="D4" s="44" t="s">
        <v>389</v>
      </c>
      <c r="E4" s="44" t="s">
        <v>390</v>
      </c>
      <c r="F4" s="44" t="s">
        <v>391</v>
      </c>
      <c r="G4" s="44" t="s">
        <v>392</v>
      </c>
      <c r="H4" s="44" t="s">
        <v>393</v>
      </c>
      <c r="I4" s="44" t="s">
        <v>394</v>
      </c>
      <c r="J4" s="44" t="s">
        <v>395</v>
      </c>
      <c r="K4" s="44" t="s">
        <v>396</v>
      </c>
      <c r="L4" s="44" t="s">
        <v>397</v>
      </c>
    </row>
    <row r="5" spans="1:12" ht="15">
      <c r="A5" s="37" t="s">
        <v>488</v>
      </c>
      <c r="B5" s="49">
        <v>49.644</v>
      </c>
      <c r="C5" s="49">
        <v>29.715</v>
      </c>
      <c r="D5" s="49" t="s">
        <v>380</v>
      </c>
      <c r="E5" s="49">
        <v>18.919</v>
      </c>
      <c r="F5" s="49">
        <v>9.658</v>
      </c>
      <c r="G5" s="49">
        <v>66.016</v>
      </c>
      <c r="H5" s="49">
        <v>60.727</v>
      </c>
      <c r="I5" s="49">
        <v>34.548</v>
      </c>
      <c r="J5" s="49">
        <v>0.004</v>
      </c>
      <c r="K5" s="49">
        <v>0.18</v>
      </c>
      <c r="L5" s="49">
        <v>0.865</v>
      </c>
    </row>
    <row r="6" spans="1:12" ht="15">
      <c r="A6" s="37" t="s">
        <v>489</v>
      </c>
      <c r="B6" s="49">
        <v>10.645</v>
      </c>
      <c r="C6" s="49">
        <v>27.19</v>
      </c>
      <c r="D6" s="49" t="s">
        <v>380</v>
      </c>
      <c r="E6" s="49">
        <v>33.11</v>
      </c>
      <c r="F6" s="49">
        <v>43.708</v>
      </c>
      <c r="G6" s="49">
        <v>2.377</v>
      </c>
      <c r="H6" s="49">
        <v>8.785</v>
      </c>
      <c r="I6" s="49">
        <v>12.409</v>
      </c>
      <c r="J6" s="49">
        <v>0.99</v>
      </c>
      <c r="K6" s="49">
        <v>0</v>
      </c>
      <c r="L6" s="49">
        <v>0</v>
      </c>
    </row>
    <row r="7" spans="1:12" ht="15">
      <c r="A7" s="37" t="s">
        <v>490</v>
      </c>
      <c r="B7" s="49">
        <v>23.194</v>
      </c>
      <c r="C7" s="49">
        <v>11.695</v>
      </c>
      <c r="D7" s="49" t="s">
        <v>380</v>
      </c>
      <c r="E7" s="49">
        <v>13.581</v>
      </c>
      <c r="F7" s="49">
        <v>14.07</v>
      </c>
      <c r="G7" s="49">
        <v>22.352</v>
      </c>
      <c r="H7" s="49">
        <v>13.35</v>
      </c>
      <c r="I7" s="49">
        <v>9.715</v>
      </c>
      <c r="J7" s="49">
        <v>64.906</v>
      </c>
      <c r="K7" s="49">
        <v>16.321</v>
      </c>
      <c r="L7" s="49">
        <v>72.032</v>
      </c>
    </row>
    <row r="8" spans="1:12" ht="15">
      <c r="A8" s="37" t="s">
        <v>491</v>
      </c>
      <c r="B8" s="49">
        <v>0</v>
      </c>
      <c r="C8" s="49">
        <v>10.600999999999999</v>
      </c>
      <c r="D8" s="49" t="s">
        <v>380</v>
      </c>
      <c r="E8" s="49">
        <v>9.769</v>
      </c>
      <c r="F8" s="49">
        <v>0</v>
      </c>
      <c r="G8" s="49">
        <v>0</v>
      </c>
      <c r="H8" s="49">
        <v>0</v>
      </c>
      <c r="I8" s="49">
        <v>27.847</v>
      </c>
      <c r="J8" s="49">
        <v>14.329</v>
      </c>
      <c r="K8" s="49">
        <v>67.541</v>
      </c>
      <c r="L8" s="49">
        <v>19.447</v>
      </c>
    </row>
    <row r="9" spans="1:12" ht="15">
      <c r="A9" s="37" t="s">
        <v>492</v>
      </c>
      <c r="B9" s="49">
        <v>0</v>
      </c>
      <c r="C9" s="49">
        <v>8.235</v>
      </c>
      <c r="D9" s="49" t="s">
        <v>380</v>
      </c>
      <c r="E9" s="49">
        <v>4.671</v>
      </c>
      <c r="F9" s="49">
        <v>0</v>
      </c>
      <c r="G9" s="49">
        <v>0</v>
      </c>
      <c r="H9" s="49">
        <v>0</v>
      </c>
      <c r="I9" s="49">
        <v>0.228</v>
      </c>
      <c r="J9" s="49">
        <v>3.738</v>
      </c>
      <c r="K9" s="49">
        <v>0</v>
      </c>
      <c r="L9" s="49">
        <v>0</v>
      </c>
    </row>
    <row r="10" spans="1:12" ht="15">
      <c r="A10" s="37" t="s">
        <v>459</v>
      </c>
      <c r="B10" s="49">
        <v>11.091</v>
      </c>
      <c r="C10" s="49">
        <v>7.39</v>
      </c>
      <c r="D10" s="49" t="s">
        <v>380</v>
      </c>
      <c r="E10" s="49">
        <v>17.479</v>
      </c>
      <c r="F10" s="49">
        <v>26.625</v>
      </c>
      <c r="G10" s="49">
        <v>9.255</v>
      </c>
      <c r="H10" s="49">
        <v>9.737</v>
      </c>
      <c r="I10" s="49">
        <v>10.16</v>
      </c>
      <c r="J10" s="49">
        <v>0.716</v>
      </c>
      <c r="K10" s="49">
        <v>2.792</v>
      </c>
      <c r="L10" s="49">
        <v>0.481</v>
      </c>
    </row>
    <row r="11" spans="1:12" ht="15">
      <c r="A11" s="37" t="s">
        <v>493</v>
      </c>
      <c r="B11" s="49">
        <v>5.425</v>
      </c>
      <c r="C11" s="49">
        <v>2.915</v>
      </c>
      <c r="D11" s="49" t="s">
        <v>380</v>
      </c>
      <c r="E11" s="49">
        <v>2.471</v>
      </c>
      <c r="F11" s="49">
        <v>5.939</v>
      </c>
      <c r="G11" s="49">
        <v>0</v>
      </c>
      <c r="H11" s="49">
        <v>7.401</v>
      </c>
      <c r="I11" s="49">
        <v>5.093</v>
      </c>
      <c r="J11" s="49">
        <v>15.016</v>
      </c>
      <c r="K11" s="49">
        <v>13.166</v>
      </c>
      <c r="L11" s="49">
        <v>0</v>
      </c>
    </row>
    <row r="12" spans="1:12" ht="15">
      <c r="A12" s="46" t="s">
        <v>494</v>
      </c>
      <c r="B12" s="50">
        <v>0</v>
      </c>
      <c r="C12" s="50">
        <v>2.258</v>
      </c>
      <c r="D12" s="50" t="s">
        <v>380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0.301</v>
      </c>
      <c r="K12" s="50">
        <v>0</v>
      </c>
      <c r="L12" s="50">
        <v>7.176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7">
      <selection activeCell="A1" sqref="A1"/>
    </sheetView>
  </sheetViews>
  <sheetFormatPr defaultColWidth="11.421875" defaultRowHeight="15"/>
  <cols>
    <col min="1" max="1" width="34.8515625" style="51" customWidth="1"/>
    <col min="2" max="16384" width="11.421875" style="37" customWidth="1"/>
  </cols>
  <sheetData>
    <row r="1" ht="15">
      <c r="A1" s="52" t="s">
        <v>6</v>
      </c>
    </row>
    <row r="3" spans="1:14" ht="15">
      <c r="A3" s="53" t="s">
        <v>495</v>
      </c>
      <c r="B3" s="44" t="s">
        <v>387</v>
      </c>
      <c r="C3" s="44" t="s">
        <v>388</v>
      </c>
      <c r="D3" s="44" t="s">
        <v>389</v>
      </c>
      <c r="E3" s="44" t="s">
        <v>496</v>
      </c>
      <c r="F3" s="44" t="s">
        <v>497</v>
      </c>
      <c r="G3" s="44" t="s">
        <v>390</v>
      </c>
      <c r="H3" s="44" t="s">
        <v>391</v>
      </c>
      <c r="I3" s="44" t="s">
        <v>392</v>
      </c>
      <c r="J3" s="44" t="s">
        <v>393</v>
      </c>
      <c r="K3" s="44" t="s">
        <v>394</v>
      </c>
      <c r="L3" s="44" t="s">
        <v>395</v>
      </c>
      <c r="M3" s="44" t="s">
        <v>396</v>
      </c>
      <c r="N3" s="44" t="s">
        <v>397</v>
      </c>
    </row>
    <row r="4" spans="1:14" ht="15">
      <c r="A4" s="54" t="s">
        <v>498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2</v>
      </c>
      <c r="I4" s="49">
        <v>2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</row>
    <row r="5" spans="1:14" ht="15">
      <c r="A5" s="54" t="s">
        <v>499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1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</row>
    <row r="6" spans="1:14" ht="15">
      <c r="A6" s="54" t="s">
        <v>500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1</v>
      </c>
      <c r="K6" s="49">
        <v>0</v>
      </c>
      <c r="L6" s="49">
        <v>0</v>
      </c>
      <c r="M6" s="49">
        <v>4</v>
      </c>
      <c r="N6" s="49">
        <v>0</v>
      </c>
    </row>
    <row r="7" spans="1:14" ht="15">
      <c r="A7" s="54" t="s">
        <v>501</v>
      </c>
      <c r="B7" s="49">
        <v>23</v>
      </c>
      <c r="C7" s="49">
        <v>1</v>
      </c>
      <c r="D7" s="49">
        <v>0</v>
      </c>
      <c r="E7" s="49">
        <v>1</v>
      </c>
      <c r="F7" s="49">
        <v>0</v>
      </c>
      <c r="G7" s="49">
        <v>313</v>
      </c>
      <c r="H7" s="49">
        <v>48</v>
      </c>
      <c r="I7" s="49">
        <v>18</v>
      </c>
      <c r="J7" s="49">
        <v>0</v>
      </c>
      <c r="K7" s="49">
        <v>2</v>
      </c>
      <c r="L7" s="49">
        <v>1</v>
      </c>
      <c r="M7" s="49">
        <v>0</v>
      </c>
      <c r="N7" s="49">
        <v>0</v>
      </c>
    </row>
    <row r="8" spans="1:14" ht="15">
      <c r="A8" s="54" t="s">
        <v>502</v>
      </c>
      <c r="B8" s="49">
        <v>0</v>
      </c>
      <c r="C8" s="49">
        <v>0</v>
      </c>
      <c r="D8" s="49">
        <v>1</v>
      </c>
      <c r="E8" s="49">
        <v>6</v>
      </c>
      <c r="F8" s="49">
        <v>0</v>
      </c>
      <c r="G8" s="49">
        <v>0</v>
      </c>
      <c r="H8" s="49">
        <v>6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</row>
    <row r="9" spans="1:14" ht="15">
      <c r="A9" s="54" t="s">
        <v>503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3</v>
      </c>
      <c r="I9" s="49">
        <v>3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</row>
    <row r="10" spans="1:14" ht="15">
      <c r="A10" s="54" t="s">
        <v>504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</v>
      </c>
      <c r="M10" s="49">
        <v>0</v>
      </c>
      <c r="N10" s="49">
        <v>0</v>
      </c>
    </row>
    <row r="11" spans="1:14" ht="15">
      <c r="A11" s="54" t="s">
        <v>505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1</v>
      </c>
      <c r="L11" s="49">
        <v>0</v>
      </c>
      <c r="M11" s="49">
        <v>0</v>
      </c>
      <c r="N11" s="49">
        <v>0</v>
      </c>
    </row>
    <row r="12" spans="1:14" ht="15">
      <c r="A12" s="54" t="s">
        <v>506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1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</row>
    <row r="13" spans="1:14" ht="15">
      <c r="A13" s="54" t="s">
        <v>507</v>
      </c>
      <c r="B13" s="49">
        <v>3</v>
      </c>
      <c r="C13" s="49">
        <v>1</v>
      </c>
      <c r="D13" s="49">
        <v>0</v>
      </c>
      <c r="E13" s="49">
        <v>1</v>
      </c>
      <c r="F13" s="49">
        <v>0</v>
      </c>
      <c r="G13" s="49">
        <v>1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</row>
    <row r="14" spans="1:14" ht="15">
      <c r="A14" s="54" t="s">
        <v>508</v>
      </c>
      <c r="B14" s="49">
        <v>1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</row>
    <row r="15" spans="1:14" ht="15">
      <c r="A15" s="54" t="s">
        <v>509</v>
      </c>
      <c r="B15" s="49">
        <v>0</v>
      </c>
      <c r="C15" s="49">
        <v>4</v>
      </c>
      <c r="D15" s="49">
        <v>0</v>
      </c>
      <c r="E15" s="49">
        <v>0</v>
      </c>
      <c r="F15" s="49">
        <v>0</v>
      </c>
      <c r="G15" s="49">
        <v>2</v>
      </c>
      <c r="H15" s="49">
        <v>0</v>
      </c>
      <c r="I15" s="49">
        <v>34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</row>
    <row r="16" spans="1:14" ht="15">
      <c r="A16" s="54" t="s">
        <v>510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1</v>
      </c>
      <c r="H16" s="49">
        <v>4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</row>
    <row r="17" spans="1:14" ht="15">
      <c r="A17" s="54" t="s">
        <v>511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7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</row>
    <row r="18" spans="1:14" ht="15">
      <c r="A18" s="54" t="s">
        <v>512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50</v>
      </c>
      <c r="N18" s="49">
        <v>0</v>
      </c>
    </row>
    <row r="19" spans="1:14" ht="15">
      <c r="A19" s="54" t="s">
        <v>513</v>
      </c>
      <c r="B19" s="49">
        <v>1</v>
      </c>
      <c r="C19" s="49">
        <v>1</v>
      </c>
      <c r="D19" s="49">
        <v>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</row>
    <row r="20" spans="1:14" ht="15">
      <c r="A20" s="54" t="s">
        <v>514</v>
      </c>
      <c r="B20" s="49">
        <v>0</v>
      </c>
      <c r="C20" s="49">
        <v>0</v>
      </c>
      <c r="D20" s="49">
        <v>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</row>
    <row r="21" spans="1:14" ht="15">
      <c r="A21" s="54" t="s">
        <v>515</v>
      </c>
      <c r="B21" s="49">
        <v>0</v>
      </c>
      <c r="C21" s="49">
        <v>0</v>
      </c>
      <c r="D21" s="49">
        <v>0</v>
      </c>
      <c r="E21" s="49">
        <v>16</v>
      </c>
      <c r="F21" s="49">
        <v>2</v>
      </c>
      <c r="G21" s="49">
        <v>2</v>
      </c>
      <c r="H21" s="49">
        <v>0</v>
      </c>
      <c r="I21" s="49">
        <v>0</v>
      </c>
      <c r="J21" s="49">
        <v>0</v>
      </c>
      <c r="K21" s="49">
        <v>0</v>
      </c>
      <c r="L21" s="49">
        <v>1</v>
      </c>
      <c r="M21" s="49">
        <v>0</v>
      </c>
      <c r="N21" s="49">
        <v>0</v>
      </c>
    </row>
    <row r="22" spans="1:14" ht="15">
      <c r="A22" s="54" t="s">
        <v>516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1</v>
      </c>
      <c r="N22" s="49">
        <v>0</v>
      </c>
    </row>
    <row r="23" spans="1:14" ht="15">
      <c r="A23" s="54" t="s">
        <v>517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1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</row>
    <row r="24" spans="1:14" ht="15">
      <c r="A24" s="54" t="s">
        <v>518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1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5">
      <c r="A25" s="54" t="s">
        <v>519</v>
      </c>
      <c r="B25" s="49">
        <v>0</v>
      </c>
      <c r="C25" s="49">
        <v>10</v>
      </c>
      <c r="D25" s="49">
        <v>3</v>
      </c>
      <c r="E25" s="49">
        <v>27</v>
      </c>
      <c r="F25" s="49">
        <v>0</v>
      </c>
      <c r="G25" s="49">
        <v>45</v>
      </c>
      <c r="H25" s="49">
        <v>149</v>
      </c>
      <c r="I25" s="49">
        <v>14</v>
      </c>
      <c r="J25" s="49">
        <v>5</v>
      </c>
      <c r="K25" s="49">
        <v>56</v>
      </c>
      <c r="L25" s="49">
        <v>0</v>
      </c>
      <c r="M25" s="49">
        <v>0</v>
      </c>
      <c r="N25" s="49">
        <v>0</v>
      </c>
    </row>
    <row r="26" spans="1:14" ht="15">
      <c r="A26" s="54" t="s">
        <v>520</v>
      </c>
      <c r="B26" s="49">
        <v>0</v>
      </c>
      <c r="C26" s="49">
        <v>6</v>
      </c>
      <c r="D26" s="49">
        <v>0</v>
      </c>
      <c r="E26" s="49">
        <v>34</v>
      </c>
      <c r="F26" s="49">
        <v>0</v>
      </c>
      <c r="G26" s="49">
        <v>2</v>
      </c>
      <c r="H26" s="49">
        <v>3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</row>
    <row r="27" spans="1:14" ht="15">
      <c r="A27" s="54" t="s">
        <v>521</v>
      </c>
      <c r="B27" s="49">
        <v>2</v>
      </c>
      <c r="C27" s="49">
        <v>20</v>
      </c>
      <c r="D27" s="49">
        <v>4</v>
      </c>
      <c r="E27" s="49">
        <v>8</v>
      </c>
      <c r="F27" s="49">
        <v>0</v>
      </c>
      <c r="G27" s="49">
        <v>5</v>
      </c>
      <c r="H27" s="49">
        <v>43</v>
      </c>
      <c r="I27" s="49">
        <v>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</row>
    <row r="28" spans="1:14" ht="15">
      <c r="A28" s="54" t="s">
        <v>522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16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ht="15">
      <c r="A29" s="54" t="s">
        <v>523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7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</row>
    <row r="30" spans="1:14" ht="15">
      <c r="A30" s="54" t="s">
        <v>524</v>
      </c>
      <c r="B30" s="49">
        <v>0</v>
      </c>
      <c r="C30" s="49">
        <v>0</v>
      </c>
      <c r="D30" s="49">
        <v>19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</row>
    <row r="31" spans="1:14" ht="15">
      <c r="A31" s="54" t="s">
        <v>525</v>
      </c>
      <c r="B31" s="49">
        <v>0</v>
      </c>
      <c r="C31" s="49">
        <v>0</v>
      </c>
      <c r="D31" s="49">
        <v>0</v>
      </c>
      <c r="E31" s="49">
        <v>2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</row>
    <row r="32" spans="1:14" ht="15">
      <c r="A32" s="54" t="s">
        <v>526</v>
      </c>
      <c r="B32" s="49">
        <v>1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</row>
    <row r="33" spans="1:14" ht="15">
      <c r="A33" s="54" t="s">
        <v>527</v>
      </c>
      <c r="B33" s="49">
        <v>0</v>
      </c>
      <c r="C33" s="49">
        <v>0</v>
      </c>
      <c r="D33" s="49">
        <v>0</v>
      </c>
      <c r="E33" s="49">
        <v>1</v>
      </c>
      <c r="F33" s="49">
        <v>0</v>
      </c>
      <c r="G33" s="49">
        <v>5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</row>
    <row r="34" spans="1:14" ht="15">
      <c r="A34" s="54" t="s">
        <v>528</v>
      </c>
      <c r="B34" s="49">
        <v>0</v>
      </c>
      <c r="C34" s="49">
        <v>1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</row>
    <row r="35" spans="1:14" ht="15">
      <c r="A35" s="54" t="s">
        <v>529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3</v>
      </c>
      <c r="K35" s="49">
        <v>0</v>
      </c>
      <c r="L35" s="49">
        <v>0</v>
      </c>
      <c r="M35" s="49">
        <v>0</v>
      </c>
      <c r="N35" s="49">
        <v>0</v>
      </c>
    </row>
    <row r="36" spans="1:14" ht="15">
      <c r="A36" s="54" t="s">
        <v>530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1</v>
      </c>
      <c r="L36" s="49">
        <v>0</v>
      </c>
      <c r="M36" s="49">
        <v>0</v>
      </c>
      <c r="N36" s="49">
        <v>0</v>
      </c>
    </row>
    <row r="37" spans="1:14" ht="15">
      <c r="A37" s="54" t="s">
        <v>531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1</v>
      </c>
      <c r="H37" s="49">
        <v>2</v>
      </c>
      <c r="I37" s="49">
        <v>2</v>
      </c>
      <c r="J37" s="49">
        <v>0</v>
      </c>
      <c r="K37" s="49">
        <v>2</v>
      </c>
      <c r="L37" s="49">
        <v>0</v>
      </c>
      <c r="M37" s="49">
        <v>0</v>
      </c>
      <c r="N37" s="49">
        <v>0</v>
      </c>
    </row>
    <row r="38" spans="1:14" ht="15">
      <c r="A38" s="54" t="s">
        <v>532</v>
      </c>
      <c r="B38" s="49">
        <v>23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</row>
    <row r="39" spans="1:14" ht="15">
      <c r="A39" s="54" t="s">
        <v>533</v>
      </c>
      <c r="B39" s="49">
        <v>10</v>
      </c>
      <c r="C39" s="49">
        <v>1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2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</row>
    <row r="40" spans="1:14" ht="15">
      <c r="A40" s="54" t="s">
        <v>534</v>
      </c>
      <c r="B40" s="49">
        <v>0</v>
      </c>
      <c r="C40" s="49">
        <v>0</v>
      </c>
      <c r="D40" s="49">
        <v>1</v>
      </c>
      <c r="E40" s="49">
        <v>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</row>
    <row r="41" spans="1:14" ht="15">
      <c r="A41" s="54" t="s">
        <v>535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1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</row>
    <row r="42" spans="1:14" ht="15">
      <c r="A42" s="54" t="s">
        <v>536</v>
      </c>
      <c r="B42" s="49">
        <v>2</v>
      </c>
      <c r="C42" s="49">
        <v>0</v>
      </c>
      <c r="D42" s="49">
        <v>1</v>
      </c>
      <c r="E42" s="49">
        <v>0</v>
      </c>
      <c r="F42" s="49">
        <v>0</v>
      </c>
      <c r="G42" s="49">
        <v>0</v>
      </c>
      <c r="H42" s="49">
        <v>0</v>
      </c>
      <c r="I42" s="49">
        <v>9</v>
      </c>
      <c r="J42" s="49">
        <v>5</v>
      </c>
      <c r="K42" s="49">
        <v>0</v>
      </c>
      <c r="L42" s="49">
        <v>0</v>
      </c>
      <c r="M42" s="49">
        <v>0</v>
      </c>
      <c r="N42" s="49">
        <v>0</v>
      </c>
    </row>
    <row r="43" spans="1:14" ht="15">
      <c r="A43" s="54" t="s">
        <v>537</v>
      </c>
      <c r="B43" s="49">
        <v>1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44</v>
      </c>
      <c r="I43" s="49">
        <v>46</v>
      </c>
      <c r="J43" s="49">
        <v>13</v>
      </c>
      <c r="K43" s="49">
        <v>0</v>
      </c>
      <c r="L43" s="49">
        <v>0</v>
      </c>
      <c r="M43" s="49">
        <v>0</v>
      </c>
      <c r="N43" s="49">
        <v>0</v>
      </c>
    </row>
    <row r="44" spans="1:14" ht="15">
      <c r="A44" s="54" t="s">
        <v>538</v>
      </c>
      <c r="B44" s="49">
        <v>0</v>
      </c>
      <c r="C44" s="49">
        <v>0</v>
      </c>
      <c r="D44" s="49">
        <v>0</v>
      </c>
      <c r="E44" s="49">
        <v>2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</row>
    <row r="45" spans="1:14" ht="15">
      <c r="A45" s="54" t="s">
        <v>539</v>
      </c>
      <c r="B45" s="49">
        <v>0</v>
      </c>
      <c r="C45" s="49">
        <v>1</v>
      </c>
      <c r="D45" s="49">
        <v>0</v>
      </c>
      <c r="E45" s="49">
        <v>0</v>
      </c>
      <c r="F45" s="49">
        <v>0</v>
      </c>
      <c r="G45" s="49">
        <v>1</v>
      </c>
      <c r="H45" s="49">
        <v>180</v>
      </c>
      <c r="I45" s="49">
        <v>6</v>
      </c>
      <c r="J45" s="49">
        <v>3</v>
      </c>
      <c r="K45" s="49">
        <v>0</v>
      </c>
      <c r="L45" s="49">
        <v>0</v>
      </c>
      <c r="M45" s="49">
        <v>0</v>
      </c>
      <c r="N45" s="49">
        <v>0</v>
      </c>
    </row>
    <row r="46" spans="1:14" ht="15">
      <c r="A46" s="54" t="s">
        <v>540</v>
      </c>
      <c r="B46" s="49">
        <v>7</v>
      </c>
      <c r="C46" s="49">
        <v>0</v>
      </c>
      <c r="D46" s="49">
        <v>0</v>
      </c>
      <c r="E46" s="49">
        <v>1</v>
      </c>
      <c r="F46" s="49">
        <v>0</v>
      </c>
      <c r="G46" s="49">
        <v>0</v>
      </c>
      <c r="H46" s="49">
        <v>3</v>
      </c>
      <c r="I46" s="49">
        <v>6</v>
      </c>
      <c r="J46" s="49">
        <v>2</v>
      </c>
      <c r="K46" s="49">
        <v>18</v>
      </c>
      <c r="L46" s="49">
        <v>0</v>
      </c>
      <c r="M46" s="49">
        <v>0</v>
      </c>
      <c r="N46" s="49">
        <v>0</v>
      </c>
    </row>
    <row r="47" spans="1:14" ht="15">
      <c r="A47" s="54" t="s">
        <v>541</v>
      </c>
      <c r="B47" s="49">
        <v>0</v>
      </c>
      <c r="C47" s="49">
        <v>3</v>
      </c>
      <c r="D47" s="49">
        <v>0</v>
      </c>
      <c r="E47" s="49">
        <v>1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</row>
    <row r="48" spans="1:14" ht="15">
      <c r="A48" s="54" t="s">
        <v>542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4</v>
      </c>
      <c r="K48" s="49">
        <v>0</v>
      </c>
      <c r="L48" s="49">
        <v>0</v>
      </c>
      <c r="M48" s="49">
        <v>0</v>
      </c>
      <c r="N48" s="49">
        <v>0</v>
      </c>
    </row>
    <row r="49" spans="1:14" ht="15">
      <c r="A49" s="54" t="s">
        <v>543</v>
      </c>
      <c r="B49" s="49">
        <v>5</v>
      </c>
      <c r="C49" s="49">
        <v>0</v>
      </c>
      <c r="D49" s="49">
        <v>1</v>
      </c>
      <c r="E49" s="49">
        <v>1</v>
      </c>
      <c r="F49" s="49">
        <v>0</v>
      </c>
      <c r="G49" s="49">
        <v>0</v>
      </c>
      <c r="H49" s="49">
        <v>0</v>
      </c>
      <c r="I49" s="49">
        <v>1</v>
      </c>
      <c r="J49" s="49">
        <v>20</v>
      </c>
      <c r="K49" s="49">
        <v>0</v>
      </c>
      <c r="L49" s="49">
        <v>0</v>
      </c>
      <c r="M49" s="49">
        <v>0</v>
      </c>
      <c r="N49" s="49">
        <v>0</v>
      </c>
    </row>
    <row r="50" spans="1:14" ht="15">
      <c r="A50" s="54" t="s">
        <v>544</v>
      </c>
      <c r="B50" s="49">
        <v>14</v>
      </c>
      <c r="C50" s="49">
        <v>3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51</v>
      </c>
      <c r="J50" s="49">
        <v>4</v>
      </c>
      <c r="K50" s="49">
        <v>4</v>
      </c>
      <c r="L50" s="49">
        <v>0</v>
      </c>
      <c r="M50" s="49">
        <v>0</v>
      </c>
      <c r="N50" s="49">
        <v>0</v>
      </c>
    </row>
    <row r="51" spans="1:14" ht="15">
      <c r="A51" s="54" t="s">
        <v>545</v>
      </c>
      <c r="B51" s="49">
        <v>4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1</v>
      </c>
      <c r="I51" s="49">
        <v>1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</row>
    <row r="52" spans="1:14" ht="15">
      <c r="A52" s="54" t="s">
        <v>546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2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</row>
    <row r="53" spans="1:14" ht="15">
      <c r="A53" s="54" t="s">
        <v>547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1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</row>
    <row r="54" spans="1:14" ht="15">
      <c r="A54" s="54" t="s">
        <v>548</v>
      </c>
      <c r="B54" s="49">
        <v>0</v>
      </c>
      <c r="C54" s="49">
        <v>0</v>
      </c>
      <c r="D54" s="49">
        <v>1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</row>
    <row r="55" spans="1:14" ht="15">
      <c r="A55" s="54" t="s">
        <v>549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2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</row>
    <row r="56" spans="1:14" ht="15">
      <c r="A56" s="54" t="s">
        <v>550</v>
      </c>
      <c r="B56" s="49">
        <v>0</v>
      </c>
      <c r="C56" s="49">
        <v>0</v>
      </c>
      <c r="D56" s="49">
        <v>0</v>
      </c>
      <c r="E56" s="49">
        <v>3</v>
      </c>
      <c r="F56" s="49">
        <v>0</v>
      </c>
      <c r="G56" s="49">
        <v>14</v>
      </c>
      <c r="H56" s="49">
        <v>1</v>
      </c>
      <c r="I56" s="49">
        <v>0</v>
      </c>
      <c r="J56" s="49">
        <v>0</v>
      </c>
      <c r="K56" s="49">
        <v>0</v>
      </c>
      <c r="L56" s="49">
        <v>0</v>
      </c>
      <c r="M56" s="49">
        <v>2</v>
      </c>
      <c r="N56" s="49">
        <v>0</v>
      </c>
    </row>
    <row r="57" spans="1:14" ht="15">
      <c r="A57" s="54" t="s">
        <v>551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1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</row>
    <row r="58" spans="1:14" ht="15">
      <c r="A58" s="54" t="s">
        <v>552</v>
      </c>
      <c r="B58" s="49">
        <v>18</v>
      </c>
      <c r="C58" s="49">
        <v>0</v>
      </c>
      <c r="D58" s="49">
        <v>0</v>
      </c>
      <c r="E58" s="49">
        <v>0</v>
      </c>
      <c r="F58" s="49">
        <v>0</v>
      </c>
      <c r="G58" s="49">
        <v>50</v>
      </c>
      <c r="H58" s="49">
        <v>4</v>
      </c>
      <c r="I58" s="49">
        <v>39</v>
      </c>
      <c r="J58" s="49">
        <v>2</v>
      </c>
      <c r="K58" s="49">
        <v>3</v>
      </c>
      <c r="L58" s="49">
        <v>5</v>
      </c>
      <c r="M58" s="49">
        <v>0</v>
      </c>
      <c r="N58" s="49">
        <v>0</v>
      </c>
    </row>
    <row r="59" spans="1:14" ht="15">
      <c r="A59" s="54" t="s">
        <v>553</v>
      </c>
      <c r="B59" s="49">
        <v>0</v>
      </c>
      <c r="C59" s="49">
        <v>0</v>
      </c>
      <c r="D59" s="49">
        <v>0</v>
      </c>
      <c r="E59" s="49">
        <v>0</v>
      </c>
      <c r="F59" s="49">
        <v>6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</row>
    <row r="60" spans="1:14" ht="15">
      <c r="A60" s="54" t="s">
        <v>554</v>
      </c>
      <c r="B60" s="49">
        <v>0</v>
      </c>
      <c r="C60" s="49">
        <v>20</v>
      </c>
      <c r="D60" s="49">
        <v>2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</row>
    <row r="61" spans="1:14" ht="15">
      <c r="A61" s="54" t="s">
        <v>555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1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</row>
    <row r="62" spans="1:14" ht="15">
      <c r="A62" s="54" t="s">
        <v>556</v>
      </c>
      <c r="B62" s="49">
        <v>0</v>
      </c>
      <c r="C62" s="49">
        <v>0</v>
      </c>
      <c r="D62" s="49">
        <v>0</v>
      </c>
      <c r="E62" s="49">
        <v>21</v>
      </c>
      <c r="F62" s="49">
        <v>0</v>
      </c>
      <c r="G62" s="49">
        <v>3</v>
      </c>
      <c r="H62" s="49">
        <v>1</v>
      </c>
      <c r="I62" s="49">
        <v>53</v>
      </c>
      <c r="J62" s="49">
        <v>13</v>
      </c>
      <c r="K62" s="49">
        <v>0</v>
      </c>
      <c r="L62" s="49">
        <v>0</v>
      </c>
      <c r="M62" s="49">
        <v>0</v>
      </c>
      <c r="N62" s="49">
        <v>0</v>
      </c>
    </row>
    <row r="63" spans="1:14" ht="15">
      <c r="A63" s="54" t="s">
        <v>557</v>
      </c>
      <c r="B63" s="49">
        <v>0</v>
      </c>
      <c r="C63" s="49">
        <v>3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4</v>
      </c>
      <c r="K63" s="49">
        <v>0</v>
      </c>
      <c r="L63" s="49">
        <v>0</v>
      </c>
      <c r="M63" s="49">
        <v>0</v>
      </c>
      <c r="N63" s="49">
        <v>0</v>
      </c>
    </row>
    <row r="64" spans="1:14" ht="15">
      <c r="A64" s="54" t="s">
        <v>558</v>
      </c>
      <c r="B64" s="49">
        <v>0</v>
      </c>
      <c r="C64" s="49">
        <v>0</v>
      </c>
      <c r="D64" s="49">
        <v>0</v>
      </c>
      <c r="E64" s="49">
        <v>1</v>
      </c>
      <c r="F64" s="49">
        <v>0</v>
      </c>
      <c r="G64" s="49">
        <v>0</v>
      </c>
      <c r="H64" s="49">
        <v>16</v>
      </c>
      <c r="I64" s="49">
        <v>0</v>
      </c>
      <c r="J64" s="49">
        <v>8</v>
      </c>
      <c r="K64" s="49">
        <v>5</v>
      </c>
      <c r="L64" s="49">
        <v>0</v>
      </c>
      <c r="M64" s="49">
        <v>0</v>
      </c>
      <c r="N64" s="49">
        <v>0</v>
      </c>
    </row>
    <row r="65" spans="1:14" ht="15">
      <c r="A65" s="54" t="s">
        <v>559</v>
      </c>
      <c r="B65" s="49">
        <v>0</v>
      </c>
      <c r="C65" s="49">
        <v>0</v>
      </c>
      <c r="D65" s="49">
        <v>0</v>
      </c>
      <c r="E65" s="49">
        <v>2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</row>
    <row r="66" spans="1:14" ht="15">
      <c r="A66" s="54" t="s">
        <v>560</v>
      </c>
      <c r="B66" s="49">
        <v>8</v>
      </c>
      <c r="C66" s="49">
        <v>1</v>
      </c>
      <c r="D66" s="49">
        <v>0</v>
      </c>
      <c r="E66" s="49">
        <v>0</v>
      </c>
      <c r="F66" s="49">
        <v>0</v>
      </c>
      <c r="G66" s="49">
        <v>1</v>
      </c>
      <c r="H66" s="49">
        <v>0</v>
      </c>
      <c r="I66" s="49">
        <v>2</v>
      </c>
      <c r="J66" s="49">
        <v>3</v>
      </c>
      <c r="K66" s="49">
        <v>1</v>
      </c>
      <c r="L66" s="49">
        <v>0</v>
      </c>
      <c r="M66" s="49">
        <v>0</v>
      </c>
      <c r="N66" s="49">
        <v>0</v>
      </c>
    </row>
    <row r="67" spans="1:14" ht="15">
      <c r="A67" s="55" t="s">
        <v>561</v>
      </c>
      <c r="B67" s="50">
        <v>0</v>
      </c>
      <c r="C67" s="50">
        <v>1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</row>
    <row r="68" spans="1:14" ht="15">
      <c r="A68" s="52" t="s">
        <v>562</v>
      </c>
      <c r="B68" s="49">
        <f aca="true" t="shared" si="0" ref="B68:N68">SUM(B4:B67)</f>
        <v>123</v>
      </c>
      <c r="C68" s="49">
        <f t="shared" si="0"/>
        <v>77</v>
      </c>
      <c r="D68" s="49">
        <f t="shared" si="0"/>
        <v>37</v>
      </c>
      <c r="E68" s="49">
        <f t="shared" si="0"/>
        <v>129</v>
      </c>
      <c r="F68" s="49">
        <f t="shared" si="0"/>
        <v>8</v>
      </c>
      <c r="G68" s="49">
        <f t="shared" si="0"/>
        <v>469</v>
      </c>
      <c r="H68" s="49">
        <f t="shared" si="0"/>
        <v>524</v>
      </c>
      <c r="I68" s="49">
        <f t="shared" si="0"/>
        <v>299</v>
      </c>
      <c r="J68" s="49">
        <f t="shared" si="0"/>
        <v>90</v>
      </c>
      <c r="K68" s="49">
        <f t="shared" si="0"/>
        <v>93</v>
      </c>
      <c r="L68" s="49">
        <f t="shared" si="0"/>
        <v>8</v>
      </c>
      <c r="M68" s="49">
        <f t="shared" si="0"/>
        <v>57</v>
      </c>
      <c r="N68" s="49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3">
      <selection activeCell="A1" sqref="A1"/>
    </sheetView>
  </sheetViews>
  <sheetFormatPr defaultColWidth="11.421875" defaultRowHeight="15"/>
  <cols>
    <col min="1" max="1" width="38.57421875" style="56" customWidth="1"/>
    <col min="2" max="16384" width="11.421875" style="37" customWidth="1"/>
  </cols>
  <sheetData>
    <row r="1" spans="1:12" ht="18" customHeight="1">
      <c r="A1" s="52" t="s">
        <v>7</v>
      </c>
      <c r="B1" s="57"/>
      <c r="C1" s="57"/>
      <c r="D1" s="58"/>
      <c r="E1" s="59"/>
      <c r="F1" s="57"/>
      <c r="G1" s="57"/>
      <c r="H1" s="58"/>
      <c r="I1" s="59"/>
      <c r="J1" s="58"/>
      <c r="K1" s="58"/>
      <c r="L1" s="58"/>
    </row>
    <row r="2" spans="1:12" ht="15">
      <c r="A2" s="60"/>
      <c r="B2" s="57"/>
      <c r="C2" s="57"/>
      <c r="D2" s="58"/>
      <c r="E2" s="59"/>
      <c r="F2" s="57"/>
      <c r="G2" s="57"/>
      <c r="H2" s="58"/>
      <c r="I2" s="59"/>
      <c r="J2" s="58"/>
      <c r="K2" s="58"/>
      <c r="L2" s="58"/>
    </row>
    <row r="3" spans="1:12" ht="15">
      <c r="A3" s="61" t="s">
        <v>495</v>
      </c>
      <c r="B3" s="62" t="s">
        <v>387</v>
      </c>
      <c r="C3" s="62" t="s">
        <v>388</v>
      </c>
      <c r="D3" s="62" t="s">
        <v>389</v>
      </c>
      <c r="E3" s="62" t="s">
        <v>390</v>
      </c>
      <c r="F3" s="62" t="s">
        <v>391</v>
      </c>
      <c r="G3" s="62" t="s">
        <v>392</v>
      </c>
      <c r="H3" s="62" t="s">
        <v>393</v>
      </c>
      <c r="I3" s="62" t="s">
        <v>394</v>
      </c>
      <c r="J3" s="62" t="s">
        <v>395</v>
      </c>
      <c r="K3" s="62" t="s">
        <v>396</v>
      </c>
      <c r="L3" s="62" t="s">
        <v>397</v>
      </c>
    </row>
    <row r="4" spans="1:12" ht="15">
      <c r="A4" s="63" t="s">
        <v>563</v>
      </c>
      <c r="B4" s="64">
        <v>0</v>
      </c>
      <c r="C4" s="64">
        <v>0</v>
      </c>
      <c r="D4" s="64">
        <v>0.0960172062833661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5">
        <v>0</v>
      </c>
      <c r="K4" s="65">
        <v>0</v>
      </c>
      <c r="L4" s="65">
        <v>0</v>
      </c>
    </row>
    <row r="5" spans="1:12" ht="15">
      <c r="A5" s="63" t="s">
        <v>564</v>
      </c>
      <c r="B5" s="64">
        <v>1.2595250321027747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5">
        <v>0</v>
      </c>
      <c r="K5" s="65">
        <v>4.436648160539151</v>
      </c>
      <c r="L5" s="65">
        <v>14.578602630444498</v>
      </c>
    </row>
    <row r="6" spans="1:12" ht="15">
      <c r="A6" s="66" t="s">
        <v>565</v>
      </c>
      <c r="B6" s="64">
        <v>0</v>
      </c>
      <c r="C6" s="64">
        <v>0</v>
      </c>
      <c r="D6" s="64">
        <v>0</v>
      </c>
      <c r="E6" s="64">
        <v>0</v>
      </c>
      <c r="F6" s="64">
        <v>0.15856186337850128</v>
      </c>
      <c r="G6" s="64">
        <v>0</v>
      </c>
      <c r="H6" s="64">
        <v>0.557559672823984</v>
      </c>
      <c r="I6" s="64">
        <v>0.4870863611348996</v>
      </c>
      <c r="J6" s="65">
        <v>0</v>
      </c>
      <c r="K6" s="65">
        <v>0</v>
      </c>
      <c r="L6" s="65">
        <v>0</v>
      </c>
    </row>
    <row r="7" spans="1:12" ht="15">
      <c r="A7" s="67" t="s">
        <v>566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0.011524572419724613</v>
      </c>
      <c r="K7" s="65">
        <v>0</v>
      </c>
      <c r="L7" s="65">
        <v>0</v>
      </c>
    </row>
    <row r="8" spans="1:12" ht="15">
      <c r="A8" s="63" t="s">
        <v>567</v>
      </c>
      <c r="B8" s="64">
        <v>0</v>
      </c>
      <c r="C8" s="64">
        <v>1.394144032525577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5">
        <v>0</v>
      </c>
      <c r="K8" s="65">
        <v>0</v>
      </c>
      <c r="L8" s="65">
        <v>0</v>
      </c>
    </row>
    <row r="9" spans="1:12" ht="15">
      <c r="A9" s="63" t="s">
        <v>568</v>
      </c>
      <c r="B9" s="64">
        <v>1.2595250321027747</v>
      </c>
      <c r="C9" s="64">
        <v>0</v>
      </c>
      <c r="D9" s="64">
        <v>5.6650151707186</v>
      </c>
      <c r="E9" s="64">
        <v>0</v>
      </c>
      <c r="F9" s="64">
        <v>0</v>
      </c>
      <c r="G9" s="64">
        <v>0.549711663643602</v>
      </c>
      <c r="H9" s="64">
        <v>0</v>
      </c>
      <c r="I9" s="64">
        <v>0</v>
      </c>
      <c r="J9" s="65">
        <v>0</v>
      </c>
      <c r="K9" s="65">
        <v>0</v>
      </c>
      <c r="L9" s="65">
        <v>0</v>
      </c>
    </row>
    <row r="10" spans="1:12" ht="15">
      <c r="A10" s="63" t="s">
        <v>569</v>
      </c>
      <c r="B10" s="64">
        <v>6.549530166934429</v>
      </c>
      <c r="C10" s="64">
        <v>0</v>
      </c>
      <c r="D10" s="64">
        <v>4.512808695318206</v>
      </c>
      <c r="E10" s="64">
        <v>0</v>
      </c>
      <c r="F10" s="64">
        <v>0</v>
      </c>
      <c r="G10" s="64">
        <v>1.649134990930806</v>
      </c>
      <c r="H10" s="64">
        <v>1.9514588548839444</v>
      </c>
      <c r="I10" s="64">
        <v>0</v>
      </c>
      <c r="J10" s="65">
        <v>0</v>
      </c>
      <c r="K10" s="65">
        <v>0</v>
      </c>
      <c r="L10" s="65">
        <v>0</v>
      </c>
    </row>
    <row r="11" spans="1:12" ht="15">
      <c r="A11" s="63" t="s">
        <v>570</v>
      </c>
      <c r="B11" s="64">
        <v>1.5114300385233295</v>
      </c>
      <c r="C11" s="64">
        <v>0</v>
      </c>
      <c r="D11" s="64">
        <v>3.648653838767912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5">
        <v>0</v>
      </c>
      <c r="K11" s="65">
        <v>0</v>
      </c>
      <c r="L11" s="65">
        <v>0</v>
      </c>
    </row>
    <row r="12" spans="1:12" ht="15">
      <c r="A12" s="63" t="s">
        <v>571</v>
      </c>
      <c r="B12" s="64">
        <v>0</v>
      </c>
      <c r="C12" s="64">
        <v>0</v>
      </c>
      <c r="D12" s="64">
        <v>0.7681376502669288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5">
        <v>0</v>
      </c>
      <c r="K12" s="65">
        <v>0</v>
      </c>
      <c r="L12" s="65">
        <v>0</v>
      </c>
    </row>
    <row r="13" spans="1:12" ht="15">
      <c r="A13" s="63" t="s">
        <v>572</v>
      </c>
      <c r="B13" s="64">
        <v>0</v>
      </c>
      <c r="C13" s="64">
        <v>21.292381587663357</v>
      </c>
      <c r="D13" s="64">
        <v>1.2482236816837593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5">
        <v>0</v>
      </c>
      <c r="K13" s="65">
        <v>0</v>
      </c>
      <c r="L13" s="65">
        <v>0</v>
      </c>
    </row>
    <row r="14" spans="1:12" ht="15">
      <c r="A14" s="63" t="s">
        <v>573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0.278779836411992</v>
      </c>
      <c r="I14" s="64">
        <v>0</v>
      </c>
      <c r="J14" s="65">
        <v>0</v>
      </c>
      <c r="K14" s="65">
        <v>0</v>
      </c>
      <c r="L14" s="65">
        <v>0</v>
      </c>
    </row>
    <row r="15" spans="1:12" ht="15">
      <c r="A15" s="63" t="s">
        <v>574</v>
      </c>
      <c r="B15" s="64">
        <v>23.427165597111607</v>
      </c>
      <c r="C15" s="64">
        <v>1.2674036659323429</v>
      </c>
      <c r="D15" s="64">
        <v>0</v>
      </c>
      <c r="E15" s="64">
        <v>0</v>
      </c>
      <c r="F15" s="64">
        <v>9.83083552946708</v>
      </c>
      <c r="G15" s="64">
        <v>15.666782413842657</v>
      </c>
      <c r="H15" s="64">
        <v>0.278779836411992</v>
      </c>
      <c r="I15" s="64">
        <v>0</v>
      </c>
      <c r="J15" s="64">
        <v>0.6338514830848537</v>
      </c>
      <c r="K15" s="65">
        <v>0.05606090746333437</v>
      </c>
      <c r="L15" s="65">
        <v>33.79585155239406</v>
      </c>
    </row>
    <row r="16" spans="1:12" ht="15">
      <c r="A16" s="66" t="s">
        <v>575</v>
      </c>
      <c r="B16" s="64">
        <v>9.320485237560533</v>
      </c>
      <c r="C16" s="64">
        <v>22.68652562018893</v>
      </c>
      <c r="D16" s="64">
        <v>15.842839036755404</v>
      </c>
      <c r="E16" s="64">
        <v>0</v>
      </c>
      <c r="F16" s="64">
        <v>0.15856186337850128</v>
      </c>
      <c r="G16" s="64">
        <v>2.198846654574408</v>
      </c>
      <c r="H16" s="64">
        <v>2.509018527707928</v>
      </c>
      <c r="I16" s="64">
        <v>0.4870863611348996</v>
      </c>
      <c r="J16" s="64">
        <v>0.011524572419724613</v>
      </c>
      <c r="K16" s="65">
        <v>0</v>
      </c>
      <c r="L16" s="65">
        <v>0</v>
      </c>
    </row>
    <row r="17" spans="1:12" ht="15">
      <c r="A17" s="63" t="s">
        <v>576</v>
      </c>
      <c r="B17" s="64">
        <v>0</v>
      </c>
      <c r="C17" s="64">
        <v>0.7604421995594056</v>
      </c>
      <c r="D17" s="64">
        <v>1.5362753005338576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5">
        <v>0</v>
      </c>
      <c r="K17" s="65">
        <v>0</v>
      </c>
      <c r="L17" s="65">
        <v>0</v>
      </c>
    </row>
    <row r="18" spans="1:12" ht="15">
      <c r="A18" s="63" t="s">
        <v>577</v>
      </c>
      <c r="B18" s="64">
        <v>0</v>
      </c>
      <c r="C18" s="64">
        <v>0.12674036659323426</v>
      </c>
      <c r="D18" s="64">
        <v>0</v>
      </c>
      <c r="E18" s="64">
        <v>0.9946278681358242</v>
      </c>
      <c r="F18" s="64">
        <v>0</v>
      </c>
      <c r="G18" s="64">
        <v>2.198846654574408</v>
      </c>
      <c r="H18" s="64">
        <v>0</v>
      </c>
      <c r="I18" s="64">
        <v>0</v>
      </c>
      <c r="J18" s="65">
        <v>0</v>
      </c>
      <c r="K18" s="65">
        <v>0</v>
      </c>
      <c r="L18" s="65">
        <v>0</v>
      </c>
    </row>
    <row r="19" spans="1:12" ht="15">
      <c r="A19" s="63" t="s">
        <v>578</v>
      </c>
      <c r="B19" s="64">
        <v>0.7557150192616647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5">
        <v>1.0602606626146645</v>
      </c>
      <c r="K19" s="65">
        <v>0</v>
      </c>
      <c r="L19" s="65">
        <v>0</v>
      </c>
    </row>
    <row r="20" spans="1:12" ht="15">
      <c r="A20" s="63" t="s">
        <v>579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5">
        <v>0</v>
      </c>
      <c r="K20" s="65">
        <v>0</v>
      </c>
      <c r="L20" s="65">
        <v>0</v>
      </c>
    </row>
    <row r="21" spans="1:12" ht="15">
      <c r="A21" s="67" t="s">
        <v>580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0.0180841636978498</v>
      </c>
      <c r="L21" s="65">
        <v>0</v>
      </c>
    </row>
    <row r="22" spans="1:12" ht="15">
      <c r="A22" s="67" t="s">
        <v>581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</row>
    <row r="23" spans="1:12" ht="15">
      <c r="A23" s="63" t="s">
        <v>582</v>
      </c>
      <c r="B23" s="64">
        <v>0.5038100128411098</v>
      </c>
      <c r="C23" s="64">
        <v>0</v>
      </c>
      <c r="D23" s="64">
        <v>0.7681376502669288</v>
      </c>
      <c r="E23" s="64">
        <v>1.24328483516978</v>
      </c>
      <c r="F23" s="64">
        <v>0</v>
      </c>
      <c r="G23" s="64">
        <v>2.7485583182180098</v>
      </c>
      <c r="H23" s="64">
        <v>0</v>
      </c>
      <c r="I23" s="64">
        <v>0</v>
      </c>
      <c r="J23" s="65">
        <v>0</v>
      </c>
      <c r="K23" s="65">
        <v>0</v>
      </c>
      <c r="L23" s="65">
        <v>0</v>
      </c>
    </row>
    <row r="24" spans="1:12" ht="15">
      <c r="A24" s="63" t="s">
        <v>583</v>
      </c>
      <c r="B24" s="64">
        <v>0.7557150192616647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5">
        <v>0</v>
      </c>
      <c r="K24" s="65">
        <v>0</v>
      </c>
      <c r="L24" s="65">
        <v>0</v>
      </c>
    </row>
    <row r="25" spans="1:12" ht="15">
      <c r="A25" s="66" t="s">
        <v>584</v>
      </c>
      <c r="B25" s="64">
        <v>0</v>
      </c>
      <c r="C25" s="64">
        <v>0</v>
      </c>
      <c r="D25" s="64">
        <v>0</v>
      </c>
      <c r="E25" s="64">
        <v>0.3729854505509341</v>
      </c>
      <c r="F25" s="64">
        <v>0</v>
      </c>
      <c r="G25" s="64">
        <v>0</v>
      </c>
      <c r="H25" s="64">
        <v>0</v>
      </c>
      <c r="I25" s="64">
        <v>0</v>
      </c>
      <c r="J25" s="65">
        <v>0</v>
      </c>
      <c r="K25" s="65">
        <v>0</v>
      </c>
      <c r="L25" s="65">
        <v>0</v>
      </c>
    </row>
    <row r="26" spans="1:12" ht="15">
      <c r="A26" s="66" t="s">
        <v>585</v>
      </c>
      <c r="B26" s="64">
        <v>0</v>
      </c>
      <c r="C26" s="64">
        <v>0</v>
      </c>
      <c r="D26" s="64">
        <v>0.0960172062833661</v>
      </c>
      <c r="E26" s="64">
        <v>0.7459709011018681</v>
      </c>
      <c r="F26" s="64">
        <v>0</v>
      </c>
      <c r="G26" s="64">
        <v>0</v>
      </c>
      <c r="H26" s="64">
        <v>0</v>
      </c>
      <c r="I26" s="64">
        <v>0</v>
      </c>
      <c r="J26" s="65">
        <v>0</v>
      </c>
      <c r="K26" s="65">
        <v>0</v>
      </c>
      <c r="L26" s="65">
        <v>0</v>
      </c>
    </row>
    <row r="27" spans="1:12" ht="15">
      <c r="A27" s="63" t="s">
        <v>586</v>
      </c>
      <c r="B27" s="64">
        <v>0.2519050064205549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5">
        <v>0</v>
      </c>
      <c r="K27" s="65">
        <v>0</v>
      </c>
      <c r="L27" s="65">
        <v>0</v>
      </c>
    </row>
    <row r="28" spans="1:12" ht="15">
      <c r="A28" s="66" t="s">
        <v>587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0.8363395092359762</v>
      </c>
      <c r="I28" s="64">
        <v>0</v>
      </c>
      <c r="J28" s="65">
        <v>0</v>
      </c>
      <c r="K28" s="65">
        <v>0</v>
      </c>
      <c r="L28" s="65">
        <v>0</v>
      </c>
    </row>
    <row r="29" spans="1:12" ht="15">
      <c r="A29" s="63" t="s">
        <v>588</v>
      </c>
      <c r="B29" s="64">
        <v>3.7785750963083236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5">
        <v>0</v>
      </c>
      <c r="K29" s="65">
        <v>0</v>
      </c>
      <c r="L29" s="65">
        <v>0</v>
      </c>
    </row>
    <row r="30" spans="1:12" ht="15">
      <c r="A30" s="67" t="s">
        <v>589</v>
      </c>
      <c r="B30" s="64">
        <v>0</v>
      </c>
      <c r="C30" s="64">
        <v>0.506961466372937</v>
      </c>
      <c r="D30" s="64">
        <v>0</v>
      </c>
      <c r="E30" s="64">
        <v>0</v>
      </c>
      <c r="F30" s="64">
        <v>0</v>
      </c>
      <c r="G30" s="64">
        <v>8.24567495465403</v>
      </c>
      <c r="H30" s="64">
        <v>2.787798364119921</v>
      </c>
      <c r="I30" s="64">
        <v>1.9483454445395985</v>
      </c>
      <c r="J30" s="65">
        <v>0</v>
      </c>
      <c r="K30" s="65">
        <v>0</v>
      </c>
      <c r="L30" s="65">
        <v>0</v>
      </c>
    </row>
    <row r="31" spans="1:12" ht="15">
      <c r="A31" s="63" t="s">
        <v>590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5">
        <v>0</v>
      </c>
      <c r="K31" s="65">
        <v>0</v>
      </c>
      <c r="L31" s="65">
        <v>0</v>
      </c>
    </row>
    <row r="32" spans="1:12" ht="15">
      <c r="A32" s="63" t="s">
        <v>591</v>
      </c>
      <c r="B32" s="64">
        <v>0</v>
      </c>
      <c r="C32" s="64">
        <v>0</v>
      </c>
      <c r="D32" s="64">
        <v>1.7283097131005896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5">
        <v>0</v>
      </c>
      <c r="K32" s="65">
        <v>0</v>
      </c>
      <c r="L32" s="65">
        <v>0</v>
      </c>
    </row>
    <row r="33" spans="1:12" ht="15">
      <c r="A33" s="63" t="s">
        <v>592</v>
      </c>
      <c r="B33" s="64">
        <v>0</v>
      </c>
      <c r="C33" s="64">
        <v>0.2534807331864685</v>
      </c>
      <c r="D33" s="64">
        <v>0.0960172062833661</v>
      </c>
      <c r="E33" s="64">
        <v>0</v>
      </c>
      <c r="F33" s="64">
        <v>0</v>
      </c>
      <c r="G33" s="64">
        <v>0</v>
      </c>
      <c r="H33" s="64">
        <v>0.8363395092359762</v>
      </c>
      <c r="I33" s="64">
        <v>0</v>
      </c>
      <c r="J33" s="65">
        <v>0</v>
      </c>
      <c r="K33" s="65">
        <v>0</v>
      </c>
      <c r="L33" s="65">
        <v>0</v>
      </c>
    </row>
    <row r="34" spans="1:12" ht="15">
      <c r="A34" s="66" t="s">
        <v>593</v>
      </c>
      <c r="B34" s="64">
        <v>0</v>
      </c>
      <c r="C34" s="64">
        <v>0</v>
      </c>
      <c r="D34" s="64">
        <v>0</v>
      </c>
      <c r="E34" s="64">
        <v>0</v>
      </c>
      <c r="F34" s="64">
        <v>0.15856186337850128</v>
      </c>
      <c r="G34" s="64">
        <v>0</v>
      </c>
      <c r="H34" s="64">
        <v>4.181697546179881</v>
      </c>
      <c r="I34" s="64">
        <v>9.741727222697993</v>
      </c>
      <c r="J34" s="65">
        <v>0</v>
      </c>
      <c r="K34" s="65">
        <v>0</v>
      </c>
      <c r="L34" s="65">
        <v>0</v>
      </c>
    </row>
    <row r="35" spans="1:12" ht="15">
      <c r="A35" s="63" t="s">
        <v>594</v>
      </c>
      <c r="B35" s="64">
        <v>0</v>
      </c>
      <c r="C35" s="64">
        <v>0</v>
      </c>
      <c r="D35" s="64">
        <v>1.9203441256673217</v>
      </c>
      <c r="E35" s="64">
        <v>0</v>
      </c>
      <c r="F35" s="64">
        <v>0</v>
      </c>
      <c r="G35" s="64">
        <v>0</v>
      </c>
      <c r="H35" s="64">
        <v>0.557559672823984</v>
      </c>
      <c r="I35" s="64">
        <v>0</v>
      </c>
      <c r="J35" s="65">
        <v>0</v>
      </c>
      <c r="K35" s="65">
        <v>0</v>
      </c>
      <c r="L35" s="65">
        <v>0</v>
      </c>
    </row>
    <row r="36" spans="1:12" ht="15">
      <c r="A36" s="63" t="s">
        <v>595</v>
      </c>
      <c r="B36" s="64">
        <v>0</v>
      </c>
      <c r="C36" s="64">
        <v>0.12674036659323426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5">
        <v>0</v>
      </c>
      <c r="K36" s="65">
        <v>0</v>
      </c>
      <c r="L36" s="65">
        <v>0</v>
      </c>
    </row>
    <row r="37" spans="1:12" ht="15">
      <c r="A37" s="63" t="s">
        <v>596</v>
      </c>
      <c r="B37" s="64">
        <v>0</v>
      </c>
      <c r="C37" s="64">
        <v>0.7604421995594056</v>
      </c>
      <c r="D37" s="64">
        <v>1.056189269117027</v>
      </c>
      <c r="E37" s="64">
        <v>0</v>
      </c>
      <c r="F37" s="64">
        <v>0</v>
      </c>
      <c r="G37" s="64">
        <v>0.274855831821801</v>
      </c>
      <c r="H37" s="64">
        <v>0</v>
      </c>
      <c r="I37" s="64">
        <v>0</v>
      </c>
      <c r="J37" s="65">
        <v>0</v>
      </c>
      <c r="K37" s="65">
        <v>0</v>
      </c>
      <c r="L37" s="65">
        <v>0</v>
      </c>
    </row>
    <row r="38" spans="1:12" ht="15">
      <c r="A38" s="63" t="s">
        <v>597</v>
      </c>
      <c r="B38" s="64">
        <v>1.0076200256822196</v>
      </c>
      <c r="C38" s="64">
        <v>0</v>
      </c>
      <c r="D38" s="64">
        <v>0.1920344125667322</v>
      </c>
      <c r="E38" s="64">
        <v>0</v>
      </c>
      <c r="F38" s="64">
        <v>0.15856186337850128</v>
      </c>
      <c r="G38" s="64">
        <v>0</v>
      </c>
      <c r="H38" s="64">
        <v>4.460477382591872</v>
      </c>
      <c r="I38" s="64">
        <v>0.4870863611348996</v>
      </c>
      <c r="J38" s="65">
        <v>0</v>
      </c>
      <c r="K38" s="65">
        <v>0.0036168327395699595</v>
      </c>
      <c r="L38" s="65">
        <v>0</v>
      </c>
    </row>
    <row r="39" spans="1:12" ht="15">
      <c r="A39" s="63" t="s">
        <v>598</v>
      </c>
      <c r="B39" s="64">
        <v>0</v>
      </c>
      <c r="C39" s="64">
        <v>17.997132056239266</v>
      </c>
      <c r="D39" s="64">
        <v>9.217651803203145</v>
      </c>
      <c r="E39" s="64">
        <v>0</v>
      </c>
      <c r="F39" s="64">
        <v>0.2378427950677519</v>
      </c>
      <c r="G39" s="64">
        <v>8.24567495465403</v>
      </c>
      <c r="H39" s="64">
        <v>0</v>
      </c>
      <c r="I39" s="64">
        <v>0</v>
      </c>
      <c r="J39" s="65">
        <v>0.14981944145641998</v>
      </c>
      <c r="K39" s="65">
        <v>0.2947718682749517</v>
      </c>
      <c r="L39" s="65">
        <v>0.6626637559292954</v>
      </c>
    </row>
    <row r="40" spans="1:12" ht="15">
      <c r="A40" s="66" t="s">
        <v>599</v>
      </c>
      <c r="B40" s="64">
        <v>0</v>
      </c>
      <c r="C40" s="64">
        <v>0</v>
      </c>
      <c r="D40" s="64">
        <v>0.1920344125667322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5">
        <v>0</v>
      </c>
      <c r="K40" s="65">
        <v>0</v>
      </c>
      <c r="L40" s="65">
        <v>0</v>
      </c>
    </row>
    <row r="41" spans="1:12" ht="15">
      <c r="A41" s="68" t="s">
        <v>600</v>
      </c>
      <c r="B41" s="64">
        <v>0</v>
      </c>
      <c r="C41" s="64">
        <v>0.12674036659323426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5">
        <v>0</v>
      </c>
      <c r="K41" s="65">
        <v>0</v>
      </c>
      <c r="L41" s="65">
        <v>0</v>
      </c>
    </row>
    <row r="42" spans="1:12" ht="15">
      <c r="A42" s="66" t="s">
        <v>601</v>
      </c>
      <c r="B42" s="64">
        <v>0</v>
      </c>
      <c r="C42" s="64">
        <v>0</v>
      </c>
      <c r="D42" s="64">
        <v>0</v>
      </c>
      <c r="E42" s="64">
        <v>0.7459709011018681</v>
      </c>
      <c r="F42" s="64">
        <v>0</v>
      </c>
      <c r="G42" s="64">
        <v>0</v>
      </c>
      <c r="H42" s="64">
        <v>0</v>
      </c>
      <c r="I42" s="64">
        <v>0</v>
      </c>
      <c r="J42" s="65">
        <v>0</v>
      </c>
      <c r="K42" s="65">
        <v>0</v>
      </c>
      <c r="L42" s="65">
        <v>0</v>
      </c>
    </row>
    <row r="43" spans="1:12" ht="15">
      <c r="A43" s="63" t="s">
        <v>602</v>
      </c>
      <c r="B43" s="64">
        <v>0</v>
      </c>
      <c r="C43" s="64">
        <v>1.394144032525577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5">
        <v>0.2765897380733907</v>
      </c>
      <c r="K43" s="65">
        <v>0.012658914588494857</v>
      </c>
      <c r="L43" s="65">
        <v>1.3253275118585908</v>
      </c>
    </row>
    <row r="44" spans="1:12" ht="15">
      <c r="A44" s="63" t="s">
        <v>603</v>
      </c>
      <c r="B44" s="64">
        <v>0</v>
      </c>
      <c r="C44" s="64">
        <v>0.12674036659323426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5">
        <v>0</v>
      </c>
      <c r="K44" s="65">
        <v>0</v>
      </c>
      <c r="L44" s="65">
        <v>0</v>
      </c>
    </row>
    <row r="45" spans="1:12" ht="15">
      <c r="A45" s="63" t="s">
        <v>604</v>
      </c>
      <c r="B45" s="64">
        <v>0</v>
      </c>
      <c r="C45" s="64">
        <v>0.506961466372937</v>
      </c>
      <c r="D45" s="64">
        <v>1.3442408879671253</v>
      </c>
      <c r="E45" s="64">
        <v>2.6108981538565383</v>
      </c>
      <c r="F45" s="64">
        <v>2.0613042239205166</v>
      </c>
      <c r="G45" s="64">
        <v>0</v>
      </c>
      <c r="H45" s="64">
        <v>0.278779836411992</v>
      </c>
      <c r="I45" s="64">
        <v>0</v>
      </c>
      <c r="J45" s="65">
        <v>0.40336003469036147</v>
      </c>
      <c r="K45" s="65">
        <v>0.0036168327395699595</v>
      </c>
      <c r="L45" s="65">
        <v>0</v>
      </c>
    </row>
    <row r="46" spans="1:12" ht="15">
      <c r="A46" s="69" t="s">
        <v>605</v>
      </c>
      <c r="B46" s="64">
        <v>0</v>
      </c>
      <c r="C46" s="64">
        <v>0</v>
      </c>
      <c r="D46" s="64">
        <v>0</v>
      </c>
      <c r="E46" s="64">
        <v>0</v>
      </c>
      <c r="F46" s="64">
        <v>5.946069876693798</v>
      </c>
      <c r="G46" s="64">
        <v>0</v>
      </c>
      <c r="H46" s="64">
        <v>0</v>
      </c>
      <c r="I46" s="64">
        <v>0</v>
      </c>
      <c r="J46" s="65">
        <v>0.12677029661697076</v>
      </c>
      <c r="K46" s="65">
        <v>0</v>
      </c>
      <c r="L46" s="65">
        <v>0</v>
      </c>
    </row>
    <row r="47" spans="1:12" ht="15">
      <c r="A47" s="63" t="s">
        <v>606</v>
      </c>
      <c r="B47" s="64">
        <v>0</v>
      </c>
      <c r="C47" s="64">
        <v>0</v>
      </c>
      <c r="D47" s="64">
        <v>0</v>
      </c>
      <c r="E47" s="64">
        <v>0</v>
      </c>
      <c r="F47" s="64">
        <v>0.15856186337850128</v>
      </c>
      <c r="G47" s="64">
        <v>0</v>
      </c>
      <c r="H47" s="64">
        <v>0</v>
      </c>
      <c r="I47" s="64">
        <v>0</v>
      </c>
      <c r="J47" s="65">
        <v>0</v>
      </c>
      <c r="K47" s="65">
        <v>0</v>
      </c>
      <c r="L47" s="65">
        <v>0</v>
      </c>
    </row>
    <row r="48" spans="1:12" ht="15">
      <c r="A48" s="63" t="s">
        <v>607</v>
      </c>
      <c r="B48" s="64">
        <v>0</v>
      </c>
      <c r="C48" s="64">
        <v>0</v>
      </c>
      <c r="D48" s="64">
        <v>0.1920344125667322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5">
        <v>0</v>
      </c>
      <c r="K48" s="65">
        <v>0.02441362099209723</v>
      </c>
      <c r="L48" s="65">
        <v>0</v>
      </c>
    </row>
    <row r="49" spans="1:12" ht="15">
      <c r="A49" s="63" t="s">
        <v>608</v>
      </c>
      <c r="B49" s="64">
        <v>0</v>
      </c>
      <c r="C49" s="64">
        <v>0.2534807331864685</v>
      </c>
      <c r="D49" s="64">
        <v>0</v>
      </c>
      <c r="E49" s="64">
        <v>0</v>
      </c>
      <c r="F49" s="64">
        <v>0.07928093168925064</v>
      </c>
      <c r="G49" s="64">
        <v>0</v>
      </c>
      <c r="H49" s="64">
        <v>0</v>
      </c>
      <c r="I49" s="64">
        <v>0</v>
      </c>
      <c r="J49" s="65">
        <v>0.023049144839449226</v>
      </c>
      <c r="K49" s="65">
        <v>0</v>
      </c>
      <c r="L49" s="65">
        <v>0</v>
      </c>
    </row>
    <row r="50" spans="1:12" ht="15">
      <c r="A50" s="66" t="s">
        <v>609</v>
      </c>
      <c r="B50" s="64">
        <v>0</v>
      </c>
      <c r="C50" s="64">
        <v>0.2534807331864685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5">
        <v>0</v>
      </c>
      <c r="K50" s="65">
        <v>0</v>
      </c>
      <c r="L50" s="65">
        <v>0</v>
      </c>
    </row>
    <row r="51" spans="1:12" ht="15">
      <c r="A51" s="66" t="s">
        <v>610</v>
      </c>
      <c r="B51" s="64">
        <v>0.2519050064205549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5">
        <v>0</v>
      </c>
      <c r="K51" s="65">
        <v>0</v>
      </c>
      <c r="L51" s="65">
        <v>0</v>
      </c>
    </row>
    <row r="52" spans="1:12" ht="15">
      <c r="A52" s="63" t="s">
        <v>611</v>
      </c>
      <c r="B52" s="64">
        <v>0</v>
      </c>
      <c r="C52" s="64">
        <v>0</v>
      </c>
      <c r="D52" s="64">
        <v>0.0960172062833661</v>
      </c>
      <c r="E52" s="64">
        <v>0.4973139340679121</v>
      </c>
      <c r="F52" s="64">
        <v>0.2378427950677519</v>
      </c>
      <c r="G52" s="64">
        <v>0</v>
      </c>
      <c r="H52" s="64">
        <v>0</v>
      </c>
      <c r="I52" s="64">
        <v>0</v>
      </c>
      <c r="J52" s="65">
        <v>0</v>
      </c>
      <c r="K52" s="65">
        <v>0</v>
      </c>
      <c r="L52" s="65">
        <v>0</v>
      </c>
    </row>
    <row r="53" spans="1:12" ht="15">
      <c r="A53" s="70" t="s">
        <v>612</v>
      </c>
      <c r="B53" s="65">
        <v>0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0.0921965793577969</v>
      </c>
      <c r="K53" s="65">
        <v>0.00542524910935494</v>
      </c>
      <c r="L53" s="65">
        <v>0</v>
      </c>
    </row>
    <row r="54" spans="1:12" ht="15">
      <c r="A54" s="68" t="s">
        <v>613</v>
      </c>
      <c r="B54" s="64">
        <v>0</v>
      </c>
      <c r="C54" s="64">
        <v>0.506961466372937</v>
      </c>
      <c r="D54" s="64">
        <v>1.4402580942504912</v>
      </c>
      <c r="E54" s="64">
        <v>0.8702993846188462</v>
      </c>
      <c r="F54" s="64">
        <v>0</v>
      </c>
      <c r="G54" s="64">
        <v>0</v>
      </c>
      <c r="H54" s="64">
        <v>0</v>
      </c>
      <c r="I54" s="64">
        <v>0</v>
      </c>
      <c r="J54" s="65">
        <v>0</v>
      </c>
      <c r="K54" s="65">
        <v>0</v>
      </c>
      <c r="L54" s="65">
        <v>0</v>
      </c>
    </row>
    <row r="55" spans="1:12" ht="15">
      <c r="A55" s="63" t="s">
        <v>614</v>
      </c>
      <c r="B55" s="64">
        <v>0</v>
      </c>
      <c r="C55" s="64">
        <v>0</v>
      </c>
      <c r="D55" s="64">
        <v>3.3606022199178134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5">
        <v>0</v>
      </c>
      <c r="K55" s="65">
        <v>0</v>
      </c>
      <c r="L55" s="65">
        <v>0</v>
      </c>
    </row>
    <row r="56" spans="1:12" ht="15">
      <c r="A56" s="71" t="s">
        <v>615</v>
      </c>
      <c r="B56" s="64">
        <v>0.5038100128411098</v>
      </c>
      <c r="C56" s="64">
        <v>1.1406632993391084</v>
      </c>
      <c r="D56" s="64">
        <v>0.9601720628336609</v>
      </c>
      <c r="E56" s="64">
        <v>1.367613318686758</v>
      </c>
      <c r="F56" s="64">
        <v>1.9027423605420153</v>
      </c>
      <c r="G56" s="64">
        <v>0</v>
      </c>
      <c r="H56" s="64">
        <v>0</v>
      </c>
      <c r="I56" s="64">
        <v>0</v>
      </c>
      <c r="J56" s="65">
        <v>0</v>
      </c>
      <c r="K56" s="65">
        <v>0</v>
      </c>
      <c r="L56" s="65">
        <v>0</v>
      </c>
    </row>
    <row r="57" spans="1:12" ht="15">
      <c r="A57" s="72" t="s">
        <v>616</v>
      </c>
      <c r="B57" s="65">
        <v>0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90.09168670994814</v>
      </c>
      <c r="L57" s="65">
        <v>12.59061136265661</v>
      </c>
    </row>
    <row r="58" spans="1:12" ht="15">
      <c r="A58" s="67" t="s">
        <v>617</v>
      </c>
      <c r="B58" s="65"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0.011524572419724613</v>
      </c>
      <c r="K58" s="65">
        <v>0.025317829176989715</v>
      </c>
      <c r="L58" s="65">
        <v>0</v>
      </c>
    </row>
    <row r="59" spans="1:12" ht="15">
      <c r="A59" s="72" t="s">
        <v>618</v>
      </c>
      <c r="B59" s="65">
        <v>0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0.019892580067634776</v>
      </c>
      <c r="L59" s="65">
        <v>0</v>
      </c>
    </row>
    <row r="60" spans="1:12" ht="15">
      <c r="A60" s="63" t="s">
        <v>619</v>
      </c>
      <c r="B60" s="64">
        <v>0</v>
      </c>
      <c r="C60" s="64">
        <v>0</v>
      </c>
      <c r="D60" s="64">
        <v>1.7283097131005896</v>
      </c>
      <c r="E60" s="64">
        <v>2.48656967033956</v>
      </c>
      <c r="F60" s="64">
        <v>0</v>
      </c>
      <c r="G60" s="64">
        <v>0</v>
      </c>
      <c r="H60" s="64">
        <v>0</v>
      </c>
      <c r="I60" s="64">
        <v>0</v>
      </c>
      <c r="J60" s="65">
        <v>0.011524572419724613</v>
      </c>
      <c r="K60" s="65">
        <v>0</v>
      </c>
      <c r="L60" s="65">
        <v>0.6626637559292954</v>
      </c>
    </row>
    <row r="61" spans="1:12" ht="15">
      <c r="A61" s="63" t="s">
        <v>620</v>
      </c>
      <c r="B61" s="64">
        <v>0</v>
      </c>
      <c r="C61" s="64">
        <v>0</v>
      </c>
      <c r="D61" s="64">
        <v>0.3840688251334644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5">
        <v>0</v>
      </c>
      <c r="K61" s="65">
        <v>0.0036168327395699595</v>
      </c>
      <c r="L61" s="65">
        <v>0</v>
      </c>
    </row>
    <row r="62" spans="1:12" ht="15">
      <c r="A62" s="68" t="s">
        <v>621</v>
      </c>
      <c r="B62" s="64">
        <v>0.5038100128411098</v>
      </c>
      <c r="C62" s="64">
        <v>0</v>
      </c>
      <c r="D62" s="64">
        <v>0.0960172062833661</v>
      </c>
      <c r="E62" s="64">
        <v>0.9946278681358242</v>
      </c>
      <c r="F62" s="64">
        <v>0.31712372675700257</v>
      </c>
      <c r="G62" s="64">
        <v>0</v>
      </c>
      <c r="H62" s="64">
        <v>0.8363395092359762</v>
      </c>
      <c r="I62" s="64">
        <v>0</v>
      </c>
      <c r="J62" s="65">
        <v>0</v>
      </c>
      <c r="K62" s="65">
        <v>0</v>
      </c>
      <c r="L62" s="65">
        <v>0</v>
      </c>
    </row>
    <row r="63" spans="1:12" ht="15">
      <c r="A63" s="68" t="s">
        <v>622</v>
      </c>
      <c r="B63" s="64">
        <v>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5">
        <v>0</v>
      </c>
      <c r="K63" s="65">
        <v>0</v>
      </c>
      <c r="L63" s="65">
        <v>0</v>
      </c>
    </row>
    <row r="64" spans="1:12" ht="15">
      <c r="A64" s="63" t="s">
        <v>623</v>
      </c>
      <c r="B64" s="64">
        <v>0</v>
      </c>
      <c r="C64" s="64">
        <v>0.7604421995594056</v>
      </c>
      <c r="D64" s="64">
        <v>0</v>
      </c>
      <c r="E64" s="64">
        <v>0</v>
      </c>
      <c r="F64" s="64">
        <v>0</v>
      </c>
      <c r="G64" s="64">
        <v>0</v>
      </c>
      <c r="H64" s="64">
        <v>2.5090185277079287</v>
      </c>
      <c r="I64" s="64">
        <v>0</v>
      </c>
      <c r="J64" s="65">
        <v>0</v>
      </c>
      <c r="K64" s="65">
        <v>0</v>
      </c>
      <c r="L64" s="65">
        <v>0</v>
      </c>
    </row>
    <row r="65" spans="1:12" ht="15">
      <c r="A65" s="63" t="s">
        <v>624</v>
      </c>
      <c r="B65" s="64">
        <v>0</v>
      </c>
      <c r="C65" s="64">
        <v>1.394144032525577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5">
        <v>0</v>
      </c>
      <c r="K65" s="65">
        <v>0</v>
      </c>
      <c r="L65" s="65">
        <v>0</v>
      </c>
    </row>
    <row r="66" spans="1:12" ht="15">
      <c r="A66" s="63" t="s">
        <v>625</v>
      </c>
      <c r="B66" s="64">
        <v>0</v>
      </c>
      <c r="C66" s="64">
        <v>0</v>
      </c>
      <c r="D66" s="64">
        <v>0.6721204439835626</v>
      </c>
      <c r="E66" s="64">
        <v>0.24865696703395604</v>
      </c>
      <c r="F66" s="64">
        <v>0</v>
      </c>
      <c r="G66" s="64">
        <v>0</v>
      </c>
      <c r="H66" s="64">
        <v>0</v>
      </c>
      <c r="I66" s="64">
        <v>0</v>
      </c>
      <c r="J66" s="65">
        <v>0</v>
      </c>
      <c r="K66" s="65">
        <v>0</v>
      </c>
      <c r="L66" s="65">
        <v>0</v>
      </c>
    </row>
    <row r="67" spans="1:12" ht="15">
      <c r="A67" s="71" t="s">
        <v>626</v>
      </c>
      <c r="B67" s="64">
        <v>0</v>
      </c>
      <c r="C67" s="64">
        <v>0</v>
      </c>
      <c r="D67" s="64">
        <v>0.1920344125667322</v>
      </c>
      <c r="E67" s="64">
        <v>0.24865696703395604</v>
      </c>
      <c r="F67" s="64">
        <v>0.5549665218247545</v>
      </c>
      <c r="G67" s="64">
        <v>0</v>
      </c>
      <c r="H67" s="64">
        <v>0</v>
      </c>
      <c r="I67" s="64">
        <v>0</v>
      </c>
      <c r="J67" s="65">
        <v>0</v>
      </c>
      <c r="K67" s="65">
        <v>0</v>
      </c>
      <c r="L67" s="65">
        <v>0</v>
      </c>
    </row>
    <row r="68" spans="1:12" ht="15">
      <c r="A68" s="63" t="s">
        <v>627</v>
      </c>
      <c r="B68" s="64">
        <v>0</v>
      </c>
      <c r="C68" s="64">
        <v>0</v>
      </c>
      <c r="D68" s="64">
        <v>1.5362753005338576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5">
        <v>0</v>
      </c>
      <c r="K68" s="65">
        <v>0</v>
      </c>
      <c r="L68" s="65">
        <v>0</v>
      </c>
    </row>
    <row r="69" spans="1:12" ht="15">
      <c r="A69" s="63" t="s">
        <v>628</v>
      </c>
      <c r="B69" s="64">
        <v>0</v>
      </c>
      <c r="C69" s="64">
        <v>0</v>
      </c>
      <c r="D69" s="64">
        <v>0.4800860314168304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5">
        <v>0</v>
      </c>
      <c r="K69" s="65">
        <v>0</v>
      </c>
      <c r="L69" s="65">
        <v>0</v>
      </c>
    </row>
    <row r="70" spans="1:12" ht="15">
      <c r="A70" s="66" t="s">
        <v>629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5">
        <v>0.03457371725917384</v>
      </c>
      <c r="K70" s="65">
        <v>0</v>
      </c>
      <c r="L70" s="65">
        <v>0</v>
      </c>
    </row>
    <row r="71" spans="1:12" ht="15">
      <c r="A71" s="66" t="s">
        <v>630</v>
      </c>
      <c r="B71" s="64">
        <v>0</v>
      </c>
      <c r="C71" s="64">
        <v>0</v>
      </c>
      <c r="D71" s="64">
        <v>0</v>
      </c>
      <c r="E71" s="64">
        <v>0.62164241758489</v>
      </c>
      <c r="F71" s="64">
        <v>0.2378427950677519</v>
      </c>
      <c r="G71" s="64">
        <v>0</v>
      </c>
      <c r="H71" s="64">
        <v>0</v>
      </c>
      <c r="I71" s="64">
        <v>0</v>
      </c>
      <c r="J71" s="65">
        <v>0</v>
      </c>
      <c r="K71" s="65">
        <v>0</v>
      </c>
      <c r="L71" s="65">
        <v>0</v>
      </c>
    </row>
    <row r="72" spans="1:12" ht="15">
      <c r="A72" s="63" t="s">
        <v>631</v>
      </c>
      <c r="B72" s="64">
        <v>0</v>
      </c>
      <c r="C72" s="64">
        <v>0</v>
      </c>
      <c r="D72" s="64">
        <v>2.20839574451742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5">
        <v>0</v>
      </c>
      <c r="K72" s="65">
        <v>0</v>
      </c>
      <c r="L72" s="65">
        <v>0</v>
      </c>
    </row>
    <row r="73" spans="1:12" ht="15">
      <c r="A73" s="63" t="s">
        <v>632</v>
      </c>
      <c r="B73" s="64">
        <v>0.2519050064205549</v>
      </c>
      <c r="C73" s="64">
        <v>0.12674036659323426</v>
      </c>
      <c r="D73" s="64">
        <v>0</v>
      </c>
      <c r="E73" s="64">
        <v>0</v>
      </c>
      <c r="F73" s="64">
        <v>0.31712372675700257</v>
      </c>
      <c r="G73" s="64">
        <v>0.274855831821801</v>
      </c>
      <c r="H73" s="64">
        <v>0</v>
      </c>
      <c r="I73" s="64">
        <v>0</v>
      </c>
      <c r="J73" s="65">
        <v>0</v>
      </c>
      <c r="K73" s="65">
        <v>0</v>
      </c>
      <c r="L73" s="65">
        <v>0</v>
      </c>
    </row>
    <row r="74" spans="1:12" ht="15">
      <c r="A74" s="63" t="s">
        <v>633</v>
      </c>
      <c r="B74" s="64">
        <v>0.2519050064205549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5">
        <v>0.16134401387614455</v>
      </c>
      <c r="K74" s="65">
        <v>0.0180841636978498</v>
      </c>
      <c r="L74" s="65">
        <v>0</v>
      </c>
    </row>
    <row r="75" spans="1:12" ht="15">
      <c r="A75" s="63" t="s">
        <v>634</v>
      </c>
      <c r="B75" s="64">
        <v>0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5">
        <v>0</v>
      </c>
      <c r="K75" s="65">
        <v>0</v>
      </c>
      <c r="L75" s="65">
        <v>0</v>
      </c>
    </row>
    <row r="76" spans="1:12" ht="15">
      <c r="A76" s="63" t="s">
        <v>635</v>
      </c>
      <c r="B76" s="64">
        <v>0</v>
      </c>
      <c r="C76" s="64">
        <v>0</v>
      </c>
      <c r="D76" s="64">
        <v>1.4402580942504912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5">
        <v>0</v>
      </c>
      <c r="K76" s="65">
        <v>0</v>
      </c>
      <c r="L76" s="65">
        <v>0</v>
      </c>
    </row>
    <row r="77" spans="1:12" ht="15">
      <c r="A77" s="66" t="s">
        <v>636</v>
      </c>
      <c r="B77" s="65">
        <v>2.2671450577849948</v>
      </c>
      <c r="C77" s="65">
        <v>0.506961466372937</v>
      </c>
      <c r="D77" s="65">
        <v>3.4566194262011782</v>
      </c>
      <c r="E77" s="65">
        <v>1.4919418022037363</v>
      </c>
      <c r="F77" s="65">
        <v>0.7928093168925064</v>
      </c>
      <c r="G77" s="65">
        <v>1.099423327287204</v>
      </c>
      <c r="H77" s="65">
        <v>1.115119345647968</v>
      </c>
      <c r="I77" s="65">
        <v>1.9483454445395985</v>
      </c>
      <c r="J77" s="65">
        <v>0.10372115177752152</v>
      </c>
      <c r="K77" s="65">
        <v>0</v>
      </c>
      <c r="L77" s="65">
        <v>0</v>
      </c>
    </row>
    <row r="78" spans="1:12" ht="15">
      <c r="A78" s="66" t="s">
        <v>637</v>
      </c>
      <c r="B78" s="65">
        <v>0</v>
      </c>
      <c r="C78" s="65">
        <v>0.2534807331864685</v>
      </c>
      <c r="D78" s="65">
        <v>4.320774282751475</v>
      </c>
      <c r="E78" s="65">
        <v>6.962395076950769</v>
      </c>
      <c r="F78" s="65">
        <v>5.866788945004547</v>
      </c>
      <c r="G78" s="65">
        <v>1.649134990930806</v>
      </c>
      <c r="H78" s="65">
        <v>0</v>
      </c>
      <c r="I78" s="65">
        <v>0</v>
      </c>
      <c r="J78" s="65">
        <v>0.3687863174311876</v>
      </c>
      <c r="K78" s="65">
        <v>0.11754706403602369</v>
      </c>
      <c r="L78" s="65">
        <v>1.3253275118585908</v>
      </c>
    </row>
    <row r="79" spans="1:12" ht="15">
      <c r="A79" s="63" t="s">
        <v>638</v>
      </c>
      <c r="B79" s="64">
        <v>0</v>
      </c>
      <c r="C79" s="64">
        <v>0.3802210997797028</v>
      </c>
      <c r="D79" s="64">
        <v>0.3840688251334644</v>
      </c>
      <c r="E79" s="64">
        <v>0.24865696703395604</v>
      </c>
      <c r="F79" s="64">
        <v>1.1892139753387596</v>
      </c>
      <c r="G79" s="64">
        <v>0</v>
      </c>
      <c r="H79" s="64">
        <v>0</v>
      </c>
      <c r="I79" s="64">
        <v>0</v>
      </c>
      <c r="J79" s="65">
        <v>0</v>
      </c>
      <c r="K79" s="65">
        <v>0</v>
      </c>
      <c r="L79" s="65">
        <v>0</v>
      </c>
    </row>
    <row r="80" spans="1:12" ht="15">
      <c r="A80" s="63" t="s">
        <v>639</v>
      </c>
      <c r="B80" s="64">
        <v>0</v>
      </c>
      <c r="C80" s="64">
        <v>0.2534807331864685</v>
      </c>
      <c r="D80" s="64">
        <v>0.1920344125667322</v>
      </c>
      <c r="E80" s="64">
        <v>0</v>
      </c>
      <c r="F80" s="64">
        <v>0.07928093168925064</v>
      </c>
      <c r="G80" s="64">
        <v>0</v>
      </c>
      <c r="H80" s="64">
        <v>0</v>
      </c>
      <c r="I80" s="64">
        <v>0</v>
      </c>
      <c r="J80" s="65">
        <v>0.057622862098623065</v>
      </c>
      <c r="K80" s="65">
        <v>0.028934661916559676</v>
      </c>
      <c r="L80" s="65">
        <v>0</v>
      </c>
    </row>
    <row r="81" spans="1:12" ht="15">
      <c r="A81" s="73" t="s">
        <v>640</v>
      </c>
      <c r="B81" s="65">
        <v>0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0.023049144839449226</v>
      </c>
      <c r="K81" s="65">
        <v>0.00542524910935494</v>
      </c>
      <c r="L81" s="65">
        <v>0</v>
      </c>
    </row>
    <row r="82" spans="1:12" ht="15">
      <c r="A82" s="67" t="s">
        <v>641</v>
      </c>
      <c r="B82" s="65">
        <v>0</v>
      </c>
      <c r="C82" s="65">
        <v>0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</row>
    <row r="83" spans="1:12" ht="15">
      <c r="A83" s="66" t="s">
        <v>642</v>
      </c>
      <c r="B83" s="64">
        <v>0</v>
      </c>
      <c r="C83" s="64">
        <v>0</v>
      </c>
      <c r="D83" s="64">
        <v>0.2880516188500983</v>
      </c>
      <c r="E83" s="64">
        <v>0</v>
      </c>
      <c r="F83" s="64">
        <v>0.31712372675700257</v>
      </c>
      <c r="G83" s="64">
        <v>0</v>
      </c>
      <c r="H83" s="64">
        <v>0</v>
      </c>
      <c r="I83" s="64">
        <v>0</v>
      </c>
      <c r="J83" s="65">
        <v>0</v>
      </c>
      <c r="K83" s="65">
        <v>0</v>
      </c>
      <c r="L83" s="65">
        <v>0</v>
      </c>
    </row>
    <row r="84" spans="1:12" ht="15">
      <c r="A84" s="67" t="s">
        <v>643</v>
      </c>
      <c r="B84" s="65">
        <v>0</v>
      </c>
      <c r="C84" s="65">
        <v>0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0.11524572419724613</v>
      </c>
      <c r="K84" s="65">
        <v>0</v>
      </c>
      <c r="L84" s="65">
        <v>0</v>
      </c>
    </row>
    <row r="85" spans="1:12" ht="15">
      <c r="A85" s="63" t="s">
        <v>644</v>
      </c>
      <c r="B85" s="64">
        <v>1.0076200256822196</v>
      </c>
      <c r="C85" s="64">
        <v>0</v>
      </c>
      <c r="D85" s="64">
        <v>0.1920344125667322</v>
      </c>
      <c r="E85" s="64">
        <v>6.713738109916812</v>
      </c>
      <c r="F85" s="64">
        <v>4.91541776473354</v>
      </c>
      <c r="G85" s="64">
        <v>0</v>
      </c>
      <c r="H85" s="64">
        <v>0</v>
      </c>
      <c r="I85" s="64">
        <v>0</v>
      </c>
      <c r="J85" s="65">
        <v>0.11524572419724613</v>
      </c>
      <c r="K85" s="65">
        <v>0</v>
      </c>
      <c r="L85" s="65">
        <v>0</v>
      </c>
    </row>
    <row r="86" spans="1:12" ht="15">
      <c r="A86" s="63" t="s">
        <v>645</v>
      </c>
      <c r="B86" s="64">
        <v>0.2519050064205549</v>
      </c>
      <c r="C86" s="64">
        <v>1.5208843991188112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5">
        <v>0</v>
      </c>
      <c r="K86" s="65">
        <v>0.05606090746333437</v>
      </c>
      <c r="L86" s="65">
        <v>0</v>
      </c>
    </row>
    <row r="87" spans="1:12" ht="15">
      <c r="A87" s="63" t="s">
        <v>646</v>
      </c>
      <c r="B87" s="64">
        <v>0.2519050064205549</v>
      </c>
      <c r="C87" s="64">
        <v>0</v>
      </c>
      <c r="D87" s="64">
        <v>0.4800860314168304</v>
      </c>
      <c r="E87" s="64">
        <v>13.427476219833624</v>
      </c>
      <c r="F87" s="64">
        <v>5.153260559801292</v>
      </c>
      <c r="G87" s="64">
        <v>0</v>
      </c>
      <c r="H87" s="64">
        <v>0.557559672823984</v>
      </c>
      <c r="I87" s="64">
        <v>0</v>
      </c>
      <c r="J87" s="65">
        <v>0</v>
      </c>
      <c r="K87" s="65">
        <v>0.025317829176989715</v>
      </c>
      <c r="L87" s="65">
        <v>0</v>
      </c>
    </row>
    <row r="88" spans="1:12" ht="15">
      <c r="A88" s="63" t="s">
        <v>647</v>
      </c>
      <c r="B88" s="64">
        <v>0</v>
      </c>
      <c r="C88" s="64">
        <v>1.1406632993391084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5">
        <v>0</v>
      </c>
      <c r="K88" s="65">
        <v>0.0090420818489249</v>
      </c>
      <c r="L88" s="65">
        <v>0</v>
      </c>
    </row>
    <row r="89" spans="1:12" ht="15">
      <c r="A89" s="71" t="s">
        <v>648</v>
      </c>
      <c r="B89" s="64">
        <v>0</v>
      </c>
      <c r="C89" s="64">
        <v>0.12674036659323426</v>
      </c>
      <c r="D89" s="64">
        <v>0.1920344125667322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5">
        <v>0</v>
      </c>
      <c r="K89" s="65">
        <v>0</v>
      </c>
      <c r="L89" s="65">
        <v>0</v>
      </c>
    </row>
    <row r="90" spans="1:12" ht="15">
      <c r="A90" s="67" t="s">
        <v>649</v>
      </c>
      <c r="B90" s="65">
        <v>0</v>
      </c>
      <c r="C90" s="65">
        <v>0</v>
      </c>
      <c r="D90" s="65">
        <v>0</v>
      </c>
      <c r="E90" s="65">
        <v>0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65">
        <v>0.0018084163697849797</v>
      </c>
      <c r="L90" s="65">
        <v>0</v>
      </c>
    </row>
    <row r="91" spans="1:12" ht="15">
      <c r="A91" s="63" t="s">
        <v>650</v>
      </c>
      <c r="B91" s="64">
        <v>0</v>
      </c>
      <c r="C91" s="64">
        <v>0</v>
      </c>
      <c r="D91" s="64">
        <v>0</v>
      </c>
      <c r="E91" s="64">
        <v>0</v>
      </c>
      <c r="F91" s="64">
        <v>0.3964046584462532</v>
      </c>
      <c r="G91" s="64">
        <v>0</v>
      </c>
      <c r="H91" s="64">
        <v>0</v>
      </c>
      <c r="I91" s="64">
        <v>0</v>
      </c>
      <c r="J91" s="65">
        <v>0</v>
      </c>
      <c r="K91" s="65">
        <v>0</v>
      </c>
      <c r="L91" s="65">
        <v>0</v>
      </c>
    </row>
    <row r="92" spans="1:12" ht="15">
      <c r="A92" s="63" t="s">
        <v>651</v>
      </c>
      <c r="B92" s="64">
        <v>0.2519050064205549</v>
      </c>
      <c r="C92" s="64">
        <v>0.12674036659323426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5">
        <v>0</v>
      </c>
      <c r="K92" s="65">
        <v>0</v>
      </c>
      <c r="L92" s="65">
        <v>0</v>
      </c>
    </row>
    <row r="93" spans="1:12" ht="15">
      <c r="A93" s="67" t="s">
        <v>652</v>
      </c>
      <c r="B93" s="65">
        <v>0</v>
      </c>
      <c r="C93" s="65">
        <v>0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0.011524572419724613</v>
      </c>
      <c r="K93" s="65">
        <v>0</v>
      </c>
      <c r="L93" s="65">
        <v>0</v>
      </c>
    </row>
    <row r="94" spans="1:12" ht="15">
      <c r="A94" s="66" t="s">
        <v>653</v>
      </c>
      <c r="B94" s="64">
        <v>0</v>
      </c>
      <c r="C94" s="64">
        <v>0</v>
      </c>
      <c r="D94" s="64">
        <v>0</v>
      </c>
      <c r="E94" s="64">
        <v>0.24865696703395604</v>
      </c>
      <c r="F94" s="64">
        <v>0.07928093168925064</v>
      </c>
      <c r="G94" s="64">
        <v>0</v>
      </c>
      <c r="H94" s="64">
        <v>0</v>
      </c>
      <c r="I94" s="64">
        <v>0</v>
      </c>
      <c r="J94" s="65">
        <v>0</v>
      </c>
      <c r="K94" s="65">
        <v>0</v>
      </c>
      <c r="L94" s="65">
        <v>0</v>
      </c>
    </row>
    <row r="95" spans="1:12" ht="15">
      <c r="A95" s="63" t="s">
        <v>654</v>
      </c>
      <c r="B95" s="64">
        <v>0</v>
      </c>
      <c r="C95" s="64">
        <v>0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5">
        <v>0</v>
      </c>
      <c r="K95" s="65">
        <v>0</v>
      </c>
      <c r="L95" s="65">
        <v>0</v>
      </c>
    </row>
    <row r="96" spans="1:12" ht="15">
      <c r="A96" s="66" t="s">
        <v>655</v>
      </c>
      <c r="B96" s="64">
        <v>0</v>
      </c>
      <c r="C96" s="64">
        <v>0</v>
      </c>
      <c r="D96" s="64">
        <v>0</v>
      </c>
      <c r="E96" s="64">
        <v>0.8702993846188462</v>
      </c>
      <c r="F96" s="64">
        <v>0</v>
      </c>
      <c r="G96" s="64">
        <v>0</v>
      </c>
      <c r="H96" s="64">
        <v>0</v>
      </c>
      <c r="I96" s="64">
        <v>0</v>
      </c>
      <c r="J96" s="65">
        <v>0</v>
      </c>
      <c r="K96" s="65">
        <v>0</v>
      </c>
      <c r="L96" s="65">
        <v>0</v>
      </c>
    </row>
    <row r="97" spans="1:12" ht="15">
      <c r="A97" s="67" t="s">
        <v>656</v>
      </c>
      <c r="B97" s="65">
        <v>0</v>
      </c>
      <c r="C97" s="65">
        <v>0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0.0036168327395699595</v>
      </c>
      <c r="L97" s="65">
        <v>0</v>
      </c>
    </row>
    <row r="98" spans="1:12" ht="15">
      <c r="A98" s="63" t="s">
        <v>657</v>
      </c>
      <c r="B98" s="64">
        <v>0</v>
      </c>
      <c r="C98" s="64">
        <v>0</v>
      </c>
      <c r="D98" s="64">
        <v>0</v>
      </c>
      <c r="E98" s="64">
        <v>0</v>
      </c>
      <c r="F98" s="64">
        <v>0</v>
      </c>
      <c r="G98" s="64">
        <v>0</v>
      </c>
      <c r="H98" s="64">
        <v>0.8363395092359762</v>
      </c>
      <c r="I98" s="64">
        <v>0</v>
      </c>
      <c r="J98" s="65">
        <v>0</v>
      </c>
      <c r="K98" s="65">
        <v>0</v>
      </c>
      <c r="L98" s="65">
        <v>0</v>
      </c>
    </row>
    <row r="99" spans="1:12" ht="15">
      <c r="A99" s="66" t="s">
        <v>658</v>
      </c>
      <c r="B99" s="64">
        <v>0</v>
      </c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5">
        <v>0</v>
      </c>
      <c r="K99" s="65">
        <v>0</v>
      </c>
      <c r="L99" s="65">
        <v>0</v>
      </c>
    </row>
    <row r="100" spans="1:12" ht="15">
      <c r="A100" s="63" t="s">
        <v>659</v>
      </c>
      <c r="B100" s="64">
        <v>0</v>
      </c>
      <c r="C100" s="64">
        <v>0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5">
        <v>0</v>
      </c>
      <c r="K100" s="65">
        <v>0</v>
      </c>
      <c r="L100" s="65">
        <v>0</v>
      </c>
    </row>
    <row r="101" spans="1:12" ht="15">
      <c r="A101" s="67" t="s">
        <v>660</v>
      </c>
      <c r="B101" s="65">
        <v>0</v>
      </c>
      <c r="C101" s="65">
        <v>0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0.16134401387614455</v>
      </c>
      <c r="K101" s="65">
        <v>0.00542524910935494</v>
      </c>
      <c r="L101" s="65">
        <v>0</v>
      </c>
    </row>
    <row r="102" spans="1:12" ht="15">
      <c r="A102" s="63" t="s">
        <v>661</v>
      </c>
      <c r="B102" s="64">
        <v>0</v>
      </c>
      <c r="C102" s="64">
        <v>0.2534807331864685</v>
      </c>
      <c r="D102" s="64">
        <v>0</v>
      </c>
      <c r="E102" s="64">
        <v>0.12432848351697802</v>
      </c>
      <c r="F102" s="64">
        <v>0</v>
      </c>
      <c r="G102" s="64">
        <v>0</v>
      </c>
      <c r="H102" s="64">
        <v>0</v>
      </c>
      <c r="I102" s="64">
        <v>0</v>
      </c>
      <c r="J102" s="65">
        <v>0.011524572419724613</v>
      </c>
      <c r="K102" s="65">
        <v>0</v>
      </c>
      <c r="L102" s="65">
        <v>0</v>
      </c>
    </row>
    <row r="103" spans="1:12" ht="15">
      <c r="A103" s="63" t="s">
        <v>662</v>
      </c>
      <c r="B103" s="64">
        <v>0</v>
      </c>
      <c r="C103" s="64">
        <v>0</v>
      </c>
      <c r="D103" s="64">
        <v>0.1920344125667322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5">
        <v>0</v>
      </c>
      <c r="K103" s="65">
        <v>0</v>
      </c>
      <c r="L103" s="65">
        <v>0</v>
      </c>
    </row>
    <row r="104" spans="1:12" ht="15">
      <c r="A104" s="63" t="s">
        <v>663</v>
      </c>
      <c r="B104" s="64">
        <v>0</v>
      </c>
      <c r="C104" s="64">
        <v>1.013922932745874</v>
      </c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5">
        <v>0</v>
      </c>
      <c r="K104" s="65">
        <v>0</v>
      </c>
      <c r="L104" s="65">
        <v>0</v>
      </c>
    </row>
    <row r="105" spans="1:12" ht="15">
      <c r="A105" s="63" t="s">
        <v>664</v>
      </c>
      <c r="B105" s="64">
        <v>0</v>
      </c>
      <c r="C105" s="64">
        <v>0.6337018329661714</v>
      </c>
      <c r="D105" s="64">
        <v>0.4800860314168304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5">
        <v>0</v>
      </c>
      <c r="K105" s="65">
        <v>0</v>
      </c>
      <c r="L105" s="65">
        <v>0</v>
      </c>
    </row>
    <row r="106" spans="1:12" ht="15">
      <c r="A106" s="63" t="s">
        <v>665</v>
      </c>
      <c r="B106" s="64">
        <v>0</v>
      </c>
      <c r="C106" s="64">
        <v>0.6337018329661714</v>
      </c>
      <c r="D106" s="64">
        <v>4.800860314168305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5">
        <v>0</v>
      </c>
      <c r="K106" s="65">
        <v>0</v>
      </c>
      <c r="L106" s="65">
        <v>0</v>
      </c>
    </row>
    <row r="107" spans="1:12" ht="15">
      <c r="A107" s="74" t="s">
        <v>666</v>
      </c>
      <c r="B107" s="75">
        <v>0</v>
      </c>
      <c r="C107" s="75">
        <v>1.013922932745874</v>
      </c>
      <c r="D107" s="75">
        <v>0</v>
      </c>
      <c r="E107" s="75">
        <v>0</v>
      </c>
      <c r="F107" s="75">
        <v>0.2378427950677519</v>
      </c>
      <c r="G107" s="75">
        <v>0</v>
      </c>
      <c r="H107" s="75">
        <v>0</v>
      </c>
      <c r="I107" s="75">
        <v>0</v>
      </c>
      <c r="J107" s="76">
        <v>0</v>
      </c>
      <c r="K107" s="76">
        <v>0</v>
      </c>
      <c r="L107" s="76">
        <v>0</v>
      </c>
    </row>
    <row r="108" spans="1:12" ht="15">
      <c r="A108" s="77" t="s">
        <v>667</v>
      </c>
      <c r="B108" s="78">
        <f aca="true" t="shared" si="0" ref="B108:L108">SUM(B4:B107)</f>
        <v>56.17481643178376</v>
      </c>
      <c r="C108" s="78">
        <f t="shared" si="0"/>
        <v>81.62079608604287</v>
      </c>
      <c r="D108" s="78">
        <f t="shared" si="0"/>
        <v>79.69428121519384</v>
      </c>
      <c r="E108" s="78">
        <f t="shared" si="0"/>
        <v>44.13661164852719</v>
      </c>
      <c r="F108" s="78">
        <f t="shared" si="0"/>
        <v>41.54320820516733</v>
      </c>
      <c r="G108" s="78">
        <f t="shared" si="0"/>
        <v>44.80150058695356</v>
      </c>
      <c r="H108" s="78">
        <f t="shared" si="0"/>
        <v>25.36896511349128</v>
      </c>
      <c r="I108" s="78">
        <f t="shared" si="0"/>
        <v>15.099677195181886</v>
      </c>
      <c r="J108" s="78">
        <f t="shared" si="0"/>
        <v>3.9759774848049902</v>
      </c>
      <c r="K108" s="78">
        <f t="shared" si="0"/>
        <v>95.26707295754441</v>
      </c>
      <c r="L108" s="78">
        <f t="shared" si="0"/>
        <v>64.94104808107095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Emilie</cp:lastModifiedBy>
  <dcterms:modified xsi:type="dcterms:W3CDTF">2015-02-05T19:20:11Z</dcterms:modified>
  <cp:category/>
  <cp:version/>
  <cp:contentType/>
  <cp:contentStatus/>
</cp:coreProperties>
</file>